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7770" windowHeight="5640"/>
  </bookViews>
  <sheets>
    <sheet name="Содержание" sheetId="9" r:id="rId1"/>
    <sheet name="TEOS+" sheetId="1" r:id="rId2"/>
    <sheet name="TEOS standart" sheetId="2" r:id="rId3"/>
    <sheet name="DT ШКАФЫ" sheetId="3" r:id="rId4"/>
    <sheet name="КОМПАКТНЫЕ ШКАФЫ DM" sheetId="4" r:id="rId5"/>
    <sheet name="КОМПАКТНЫЕ ШКАФЫ ARES" sheetId="5" r:id="rId6"/>
    <sheet name="ПУЛЬТЫ УПРАВЛЕНИЯ" sheetId="6" r:id="rId7"/>
    <sheet name="ШКАФЫ НС" sheetId="7" r:id="rId8"/>
    <sheet name="ШКАФЫ RC" sheetId="8" r:id="rId9"/>
    <sheet name="ШКАФЫ ИЗ НЕРЖАВЕЮЩЕЙ СТАЛИ" sheetId="10" r:id="rId10"/>
  </sheets>
  <calcPr calcId="144525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75" i="1"/>
  <c r="I76" i="1"/>
  <c r="I77" i="1"/>
  <c r="I78" i="1"/>
  <c r="I79" i="1"/>
  <c r="I80" i="1"/>
  <c r="I81" i="1"/>
  <c r="I82" i="1"/>
  <c r="I83" i="1"/>
  <c r="I84" i="1"/>
  <c r="I85" i="1"/>
  <c r="I87" i="1"/>
  <c r="I88" i="1"/>
  <c r="I89" i="1"/>
  <c r="I7" i="1"/>
  <c r="G8" i="1"/>
  <c r="G9" i="1"/>
  <c r="G10" i="1"/>
  <c r="G11" i="1"/>
  <c r="G12" i="1"/>
  <c r="G13" i="1"/>
  <c r="G14" i="1"/>
  <c r="G1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75" i="1"/>
  <c r="G76" i="1"/>
  <c r="G77" i="1"/>
  <c r="G78" i="1"/>
  <c r="G79" i="1"/>
  <c r="G80" i="1"/>
  <c r="G81" i="1"/>
  <c r="G82" i="1"/>
  <c r="G83" i="1"/>
  <c r="G84" i="1"/>
  <c r="G85" i="1"/>
  <c r="G87" i="1"/>
  <c r="G88" i="1"/>
  <c r="G89" i="1"/>
  <c r="G7" i="1"/>
</calcChain>
</file>

<file path=xl/sharedStrings.xml><?xml version="1.0" encoding="utf-8"?>
<sst xmlns="http://schemas.openxmlformats.org/spreadsheetml/2006/main" count="1460" uniqueCount="392">
  <si>
    <t>СИСТЕМЫ АВТОМАТИЗАЦИИ И КОНТРОЛЯ</t>
  </si>
  <si>
    <t>№</t>
  </si>
  <si>
    <t>Кол-во</t>
  </si>
  <si>
    <t>Ед-ца</t>
  </si>
  <si>
    <t>Валюта</t>
  </si>
  <si>
    <t>Цена без НДС</t>
  </si>
  <si>
    <t>ВЫСОТА (Н): 1200 мм</t>
  </si>
  <si>
    <t>1200x600х400</t>
  </si>
  <si>
    <t>1200х800х400</t>
  </si>
  <si>
    <t>1200х1200х400</t>
  </si>
  <si>
    <t>1200х600х500</t>
  </si>
  <si>
    <t>1200х800х500</t>
  </si>
  <si>
    <t>1200х1200х500</t>
  </si>
  <si>
    <t>1200х600х600</t>
  </si>
  <si>
    <t>1200х800х600</t>
  </si>
  <si>
    <t>1200х1200х600</t>
  </si>
  <si>
    <t>ВЫСОТА (Н): 1600 мм</t>
  </si>
  <si>
    <t>1600х1200х400</t>
  </si>
  <si>
    <t>1600х600х500</t>
  </si>
  <si>
    <t>1600х800х500</t>
  </si>
  <si>
    <t>1600х1200х500</t>
  </si>
  <si>
    <t>1600х600х600</t>
  </si>
  <si>
    <t>1600х800х600</t>
  </si>
  <si>
    <t>1600х1200х600</t>
  </si>
  <si>
    <t>ВЫСОТА (Н): 1800 мм</t>
  </si>
  <si>
    <t>ВЫСОТА (Н): 2000 мм</t>
  </si>
  <si>
    <t>2000х1000х500</t>
  </si>
  <si>
    <t>2000х1000х600</t>
  </si>
  <si>
    <t>2000х800х800</t>
  </si>
  <si>
    <t>2000х1000х800</t>
  </si>
  <si>
    <t>ВЫСОТА (H): 2200 мм</t>
  </si>
  <si>
    <t>2200х600х600</t>
  </si>
  <si>
    <t>2200х800х600</t>
  </si>
  <si>
    <t>шт.</t>
  </si>
  <si>
    <t xml:space="preserve">НАПОЛЬНЫЕ ШКАФЫ -IP 65 TEOS plus+ </t>
  </si>
  <si>
    <t xml:space="preserve">НАПОЛЬНЫЕ ШКАФЫ -IP 65 TEOS standart </t>
  </si>
  <si>
    <t>СИСТЕМЫ РАСПРЕДЕЛЕНИЯ 
МОЩНОСТИ/ЭНЕРГИИ</t>
  </si>
  <si>
    <t>ВЫСОТА (H): 1600 мм</t>
  </si>
  <si>
    <t>ВЫСОТА (H): 1800 мм</t>
  </si>
  <si>
    <t>ВЫСОТА (H): 2000 мм</t>
  </si>
  <si>
    <t xml:space="preserve">DT НАПОЛЬНЫЙ МОДУЛЬНЫЙ ШКАФ -IP 55 </t>
  </si>
  <si>
    <t>РАЗМЕРЫ И МОДЕЛИ</t>
  </si>
  <si>
    <t>ВЫСОТА (Н): 1200 +100 мм</t>
  </si>
  <si>
    <t>ВЫСОТА (H): 1600 + 100 мм</t>
  </si>
  <si>
    <t>ВЫСОТА (H): 1800 + 100 мм</t>
  </si>
  <si>
    <t>ВЫСОТА (H): 2000 + 100 мм</t>
  </si>
  <si>
    <t>ВЫСОТА (H): 2200 + 100 мм</t>
  </si>
  <si>
    <t>Размер модели                            (H x W x D)</t>
  </si>
  <si>
    <t>Цоколь 100 мм</t>
  </si>
  <si>
    <t>Цоколь 200 мм</t>
  </si>
  <si>
    <t xml:space="preserve">1600х800х400  </t>
  </si>
  <si>
    <t xml:space="preserve">1600х600х400 </t>
  </si>
  <si>
    <t>1800х800х400  (две двери)</t>
  </si>
  <si>
    <t>1800х400х500 (без монт. панели)</t>
  </si>
  <si>
    <t>1800х800х500 (две двери)</t>
  </si>
  <si>
    <t>1800х1000х500 (две двери)</t>
  </si>
  <si>
    <t>1800х1200х500 (две двери)</t>
  </si>
  <si>
    <t>1800х1000х400 (две двери)</t>
  </si>
  <si>
    <t>1800х1200х400 (две двери)</t>
  </si>
  <si>
    <t>1800х400х600  (без монт. панели)</t>
  </si>
  <si>
    <t>1800х800х600 (две двери)</t>
  </si>
  <si>
    <t>1800х1000х600 (две двери)</t>
  </si>
  <si>
    <t>1800х1200х600 (две двери)</t>
  </si>
  <si>
    <t>1800х400х800 (без монт. панели)</t>
  </si>
  <si>
    <t>1800х800х800 (две двери)</t>
  </si>
  <si>
    <t>1800х1000х800  (две двери)</t>
  </si>
  <si>
    <t>1800х1200х800  (две двери)</t>
  </si>
  <si>
    <t>2000х800х400 (две двери)</t>
  </si>
  <si>
    <t xml:space="preserve">2000х1000х400 </t>
  </si>
  <si>
    <t>2000х1000х400  (две двери)</t>
  </si>
  <si>
    <t>2000х1200х400  (две двери)</t>
  </si>
  <si>
    <t>2000х400х500 (без монт. панели)</t>
  </si>
  <si>
    <t>2000х800х500 (две двери)</t>
  </si>
  <si>
    <t>2000х1000х500 (две двери)</t>
  </si>
  <si>
    <t>2000х1200х500 (две двери)</t>
  </si>
  <si>
    <t>2000х400х600 (без монт. панели)</t>
  </si>
  <si>
    <t>2000х800х600 (две двери)</t>
  </si>
  <si>
    <t>2000х1000х600 (две двери)</t>
  </si>
  <si>
    <t>2000х1200х600 (две двери)</t>
  </si>
  <si>
    <t>2000х400х800 (без монт. панели)</t>
  </si>
  <si>
    <t>2000х800х800 (две двери)</t>
  </si>
  <si>
    <t>2000х1000х800 (две двери)</t>
  </si>
  <si>
    <t xml:space="preserve">1200х600х400  </t>
  </si>
  <si>
    <t xml:space="preserve">1200х800х400 </t>
  </si>
  <si>
    <t xml:space="preserve">2000х1000х800  </t>
  </si>
  <si>
    <t xml:space="preserve">2000х400х800  </t>
  </si>
  <si>
    <t xml:space="preserve">2000х1000х600  </t>
  </si>
  <si>
    <t xml:space="preserve">2000х400х600  </t>
  </si>
  <si>
    <t xml:space="preserve">2000х1000х500  </t>
  </si>
  <si>
    <t xml:space="preserve">2000х400х500  </t>
  </si>
  <si>
    <t xml:space="preserve">2000х1000х400  </t>
  </si>
  <si>
    <t xml:space="preserve">1800х400х800  </t>
  </si>
  <si>
    <t xml:space="preserve">1800х400х600  </t>
  </si>
  <si>
    <t xml:space="preserve">1800х400х500  </t>
  </si>
  <si>
    <t xml:space="preserve">1600х800х600  </t>
  </si>
  <si>
    <t xml:space="preserve">1600х600х600  </t>
  </si>
  <si>
    <t xml:space="preserve">1600х800х500  </t>
  </si>
  <si>
    <t xml:space="preserve">1600х600х500  </t>
  </si>
  <si>
    <t xml:space="preserve">1200х800х600  </t>
  </si>
  <si>
    <t xml:space="preserve">1200х600х600  </t>
  </si>
  <si>
    <t xml:space="preserve">1200х800х500  </t>
  </si>
  <si>
    <t xml:space="preserve">1200х600х500  </t>
  </si>
  <si>
    <t>1800х800х400 (две двери)</t>
  </si>
  <si>
    <t>1800х800х600  (две двери)</t>
  </si>
  <si>
    <t>1800х1000х800 (две двери)</t>
  </si>
  <si>
    <t>2000х1000х400 (две двери)</t>
  </si>
  <si>
    <t xml:space="preserve">2000х1000х500 (две двери)  </t>
  </si>
  <si>
    <t xml:space="preserve">1200х600х400 </t>
  </si>
  <si>
    <t xml:space="preserve">1200х600х500 </t>
  </si>
  <si>
    <t xml:space="preserve">1200х800х500 </t>
  </si>
  <si>
    <t xml:space="preserve">1200х600х600 </t>
  </si>
  <si>
    <t xml:space="preserve">1200х800х600 </t>
  </si>
  <si>
    <t xml:space="preserve">1600х800х400 </t>
  </si>
  <si>
    <t xml:space="preserve">1600х800х500 </t>
  </si>
  <si>
    <t xml:space="preserve">1600х600х600 </t>
  </si>
  <si>
    <t xml:space="preserve">1600х800х600 </t>
  </si>
  <si>
    <t xml:space="preserve">1800х800х400 </t>
  </si>
  <si>
    <t xml:space="preserve">1800х600х500 </t>
  </si>
  <si>
    <t xml:space="preserve">1800х800х500 </t>
  </si>
  <si>
    <t xml:space="preserve">1800х600х600 </t>
  </si>
  <si>
    <t xml:space="preserve">1800х800х600 </t>
  </si>
  <si>
    <t xml:space="preserve">1800х600х800 </t>
  </si>
  <si>
    <t xml:space="preserve">1800х800х800 </t>
  </si>
  <si>
    <t xml:space="preserve">2000х500х400 </t>
  </si>
  <si>
    <t>2000х600х400</t>
  </si>
  <si>
    <t xml:space="preserve">2000х800х400 </t>
  </si>
  <si>
    <t xml:space="preserve">2000х600х500 </t>
  </si>
  <si>
    <t xml:space="preserve">2000х800х500 </t>
  </si>
  <si>
    <t xml:space="preserve">2000х500х800 </t>
  </si>
  <si>
    <t xml:space="preserve">2000х600х800 </t>
  </si>
  <si>
    <t xml:space="preserve">2200х600х600 </t>
  </si>
  <si>
    <t xml:space="preserve">2200х800х600 </t>
  </si>
  <si>
    <t xml:space="preserve">2200х1200х600 </t>
  </si>
  <si>
    <t>РАЗОБРАННЫЙ ОСНОВНОЙ КОРПУС</t>
  </si>
  <si>
    <t>РАЗОБРАННЫЕ ВЕРХНЯЯ-НИЖНЯЯ ЧАСТИ</t>
  </si>
  <si>
    <t>МОНТАЖНАЯ ПАНЕЛЬ</t>
  </si>
  <si>
    <t>БОКОВАЯ ПАНЕЛЬ (2 шт.)</t>
  </si>
  <si>
    <t xml:space="preserve">ВЕРХНЯЯ И НИЖНЯЯ ЧАСТИ </t>
  </si>
  <si>
    <t>ВЕРТИКАЛЬНЫЕ СТОЙКИ</t>
  </si>
  <si>
    <t xml:space="preserve">УГОЛ ЦОКОЛЯ </t>
  </si>
  <si>
    <t>ПЕРЕД. ПАНЕЛИ ОСНОВ.</t>
  </si>
  <si>
    <t>БОК. ПАНЕЛИ ОСНОВ</t>
  </si>
  <si>
    <t>ЗАДНЯЯ ПАНЕЛЬ</t>
  </si>
  <si>
    <t>ПЕРЕДНЯЯ ДВЕРЬ</t>
  </si>
  <si>
    <t>БОКОВЫЕ ПАНЕЛИ (2 шт.)</t>
  </si>
  <si>
    <t xml:space="preserve">ВЕРХНЯЯ И НИЖНЯЯ ПАНЕЛИ </t>
  </si>
  <si>
    <t xml:space="preserve">ВЕРТИКАЛЬНЫЕ СТОЙКИ </t>
  </si>
  <si>
    <t>УГОЛ ЦОКОЛЯ</t>
  </si>
  <si>
    <t>ПЕРЕДНЫЕ ПАНЕЛИ ЦОКОЛЯ</t>
  </si>
  <si>
    <t>БОКОВЫЕ ПАНЕЛИ ЦОКОЛЯ</t>
  </si>
  <si>
    <t xml:space="preserve">1800х600х400 (дв.стальная) </t>
  </si>
  <si>
    <t>1800х700х400 (дв.стальная)</t>
  </si>
  <si>
    <t>1800х800х400 (дв.стальная)</t>
  </si>
  <si>
    <t xml:space="preserve">1800х600х500 (дв.стальная) </t>
  </si>
  <si>
    <t>1800х700х500 (дв.стальная)</t>
  </si>
  <si>
    <t>1800х800х500 (дв.стальная)</t>
  </si>
  <si>
    <t>1800х600х600 (дв.стальная)</t>
  </si>
  <si>
    <t>1800х700х600 (дв.стальная)</t>
  </si>
  <si>
    <t>1800х800х600 (дв.стальная)</t>
  </si>
  <si>
    <t>1800х600х800 (дв.стальная)</t>
  </si>
  <si>
    <t>1800х700х800 (дв.стальная)</t>
  </si>
  <si>
    <t>1800х800х800 (дв.стальная)</t>
  </si>
  <si>
    <t>2000х600х400 (дв.стальная)</t>
  </si>
  <si>
    <t>2000х700х400 (дв.стальная)</t>
  </si>
  <si>
    <t>2000х800х400 (дв.стальная)</t>
  </si>
  <si>
    <t>2000х600х500 (дв.стальная)</t>
  </si>
  <si>
    <t>2000х700х500 (дв.стальная)</t>
  </si>
  <si>
    <t>2000х800х500 (дв.стальная)</t>
  </si>
  <si>
    <t>2000х600х600 (дв.стальная)</t>
  </si>
  <si>
    <t>2000х700х600 (дв.стальная)</t>
  </si>
  <si>
    <t xml:space="preserve">2000х800х600 (дв.стальная) </t>
  </si>
  <si>
    <t>2000х600х800 (дв.стальная)</t>
  </si>
  <si>
    <t>2000х700х800 (дв.стальная)</t>
  </si>
  <si>
    <t>2000х800х800 (дв.стальная)</t>
  </si>
  <si>
    <t>1800х600х400  (дв.стальная)</t>
  </si>
  <si>
    <t>1800х700х400  (дв.стальная)</t>
  </si>
  <si>
    <t>1800х800х400  (дв.стальная)</t>
  </si>
  <si>
    <t>1800х600х500 (дв.стальная)</t>
  </si>
  <si>
    <t>1800х700х500  (дв.стальная)</t>
  </si>
  <si>
    <t>1800х600х800  (дв.стальная)</t>
  </si>
  <si>
    <t>1800х700х800  (дв.стальная)</t>
  </si>
  <si>
    <t>1800х800х800  (дв.стальная)</t>
  </si>
  <si>
    <t>2000х600х400  (дв.стальная)</t>
  </si>
  <si>
    <t>2000х700х400  (дв.стальная)</t>
  </si>
  <si>
    <t>2000х800х400  (дв.стальная)</t>
  </si>
  <si>
    <t>2000х600х500  (дв.стальная)</t>
  </si>
  <si>
    <t>2000х700х500  (дв.стальная)</t>
  </si>
  <si>
    <t>2000х800х500  (дв.стальная)</t>
  </si>
  <si>
    <t>2000х800х600 (дв.стальная)</t>
  </si>
  <si>
    <t>2000х1200х800 (две двери)</t>
  </si>
  <si>
    <t>2200х1200х600 (две двери)</t>
  </si>
  <si>
    <t>РАЗМЕРЫ МОДЕЛИ</t>
  </si>
  <si>
    <t>300х200х150</t>
  </si>
  <si>
    <t>300х300х200</t>
  </si>
  <si>
    <t>400х300х150</t>
  </si>
  <si>
    <t>400х300х200</t>
  </si>
  <si>
    <t>300х400х200</t>
  </si>
  <si>
    <t>400х400х200</t>
  </si>
  <si>
    <t>500х400х200</t>
  </si>
  <si>
    <t>600х400х200</t>
  </si>
  <si>
    <t>600х400х280</t>
  </si>
  <si>
    <t>500х500х200</t>
  </si>
  <si>
    <t>500х500х280</t>
  </si>
  <si>
    <t>600х500х200</t>
  </si>
  <si>
    <t>700х500х200</t>
  </si>
  <si>
    <t>700х500х280</t>
  </si>
  <si>
    <t>400х600х200</t>
  </si>
  <si>
    <t>400х600х280</t>
  </si>
  <si>
    <t>600х600х200</t>
  </si>
  <si>
    <t>600х600х280</t>
  </si>
  <si>
    <t>800х600х200</t>
  </si>
  <si>
    <t>1000х600х280</t>
  </si>
  <si>
    <t>1150х600х280</t>
  </si>
  <si>
    <t>800х800х200</t>
  </si>
  <si>
    <t>800х800х280</t>
  </si>
  <si>
    <t>1000х800х280</t>
  </si>
  <si>
    <t>1150х800х280</t>
  </si>
  <si>
    <t>1000х1000х280</t>
  </si>
  <si>
    <t>800х600х280</t>
  </si>
  <si>
    <t>ARES, БЕЗ МОНТАЖНОЙ ПАНЕЛИ СО 
СТАЛЬНЫМИ ДВЕРЯМИ IP 66</t>
  </si>
  <si>
    <t>ARES С МОНТАЖНОЙ ПАНЕЛЬЮ И 
СТЕКЛЯННЫМИ ДВЕРЯМИ</t>
  </si>
  <si>
    <t>ARES, БЕЗ МОНТАЖНОЙ ПАНЕЛИ СО 
СТЕКЛЯННЫМИ ДВЕРЯМИ</t>
  </si>
  <si>
    <t>1800х1200х400 (нет стекл. дв.)</t>
  </si>
  <si>
    <t>1800х1200х500 (нет стекл. дв.)</t>
  </si>
  <si>
    <t>1800х1200х800 (нет стекл. дв.)</t>
  </si>
  <si>
    <t>2000х1000х600 (нет стекл. дв.)</t>
  </si>
  <si>
    <t>2000х1000х800 (нет стекл. дв.)</t>
  </si>
  <si>
    <r>
      <t xml:space="preserve">КОМПАКТНЫЕ ШКАФЫ ARES с </t>
    </r>
    <r>
      <rPr>
        <b/>
        <sz val="16"/>
        <color theme="1"/>
        <rFont val="Calibri"/>
        <family val="2"/>
        <charset val="204"/>
        <scheme val="minor"/>
      </rPr>
      <t>МОНТАЖНОЙ ПАНЕЛЬЮ И 
СТАЛЬНЫМИ ДВЕРЯМИ IP 66</t>
    </r>
  </si>
  <si>
    <t xml:space="preserve">Размер модели                             W </t>
  </si>
  <si>
    <t>ШКАФ PC</t>
  </si>
  <si>
    <t>1800х600х600</t>
  </si>
  <si>
    <t>1800х600х800</t>
  </si>
  <si>
    <t>ПУЛЬТЫ УПРАВЛЕНИЯ И 
СИСТЕМЫ ПОДДЕРЖКИ ARM</t>
  </si>
  <si>
    <t>ПРОСТАЯ ЭКРАННАЯ ПАНЕЛЬ</t>
  </si>
  <si>
    <t>600х500х250</t>
  </si>
  <si>
    <t>ЭКРАННАЯ ПАНЕЛЬ С ПАНЕЛЬЮ 
ДЛЯ КНОПОК</t>
  </si>
  <si>
    <t>530х350х300</t>
  </si>
  <si>
    <t>580х400х300</t>
  </si>
  <si>
    <t>630х450х350</t>
  </si>
  <si>
    <t xml:space="preserve">ШКАФЫ HC, УСТАНАВЛИВАЕМЫЕ НА УЛИЦЕ IP 55 </t>
  </si>
  <si>
    <t xml:space="preserve">Размер модели                             (H x W x D)                         </t>
  </si>
  <si>
    <t>1100х600х400</t>
  </si>
  <si>
    <t>1100х600х600</t>
  </si>
  <si>
    <t>1100х600х800</t>
  </si>
  <si>
    <t>1600х600х400</t>
  </si>
  <si>
    <t>1600х600х800</t>
  </si>
  <si>
    <t>1900х600х600</t>
  </si>
  <si>
    <t>1900х600х800</t>
  </si>
  <si>
    <t>1100х800х400</t>
  </si>
  <si>
    <t>1100х800х600</t>
  </si>
  <si>
    <t>1100х800х800</t>
  </si>
  <si>
    <t>1600х800х400</t>
  </si>
  <si>
    <t>1600х800х800</t>
  </si>
  <si>
    <t>1900х800х600</t>
  </si>
  <si>
    <t>1900х800х800</t>
  </si>
  <si>
    <t>1100х1200х400</t>
  </si>
  <si>
    <t>1100х1200х600</t>
  </si>
  <si>
    <t>1900х1200х600</t>
  </si>
  <si>
    <t>ЦОКОЛЬ H100 мм (WxD)</t>
  </si>
  <si>
    <t>600х400</t>
  </si>
  <si>
    <t>600х600</t>
  </si>
  <si>
    <t>600х800</t>
  </si>
  <si>
    <t>800х400</t>
  </si>
  <si>
    <t>800х600</t>
  </si>
  <si>
    <t>800х800</t>
  </si>
  <si>
    <t>1200х400</t>
  </si>
  <si>
    <t>1200х600</t>
  </si>
  <si>
    <t>ЦОКОЛЬ H200 мм (WxD)</t>
  </si>
  <si>
    <t>ПРОФИЛЬ ДЛЯ НОЖЕК</t>
  </si>
  <si>
    <t>ДОЖДЕВОЙ ЩИТ С ФИЛЬТРОМ</t>
  </si>
  <si>
    <t>150х150</t>
  </si>
  <si>
    <t>250х250</t>
  </si>
  <si>
    <t>МОНТАЖНАЯ ПАНЕЛЬ HC</t>
  </si>
  <si>
    <t>1100х600</t>
  </si>
  <si>
    <t>1600х600</t>
  </si>
  <si>
    <t>1900х600</t>
  </si>
  <si>
    <t>1100х800</t>
  </si>
  <si>
    <t>1600х800</t>
  </si>
  <si>
    <t>1900х800</t>
  </si>
  <si>
    <t>1100х1200</t>
  </si>
  <si>
    <t>1600х1200</t>
  </si>
  <si>
    <t xml:space="preserve">1900х1200 </t>
  </si>
  <si>
    <t>ВНУТРЕНИЙ ПРОФИЛЬ HC 19’’</t>
  </si>
  <si>
    <t>1100х600  U22</t>
  </si>
  <si>
    <t>1600х600  U33</t>
  </si>
  <si>
    <t>1900х600  U40</t>
  </si>
  <si>
    <t>1100х800  U22</t>
  </si>
  <si>
    <t>1600х800  U33</t>
  </si>
  <si>
    <t>1900х800  U40</t>
  </si>
  <si>
    <t>1100х1200 U22</t>
  </si>
  <si>
    <t>1600х1200 U33</t>
  </si>
  <si>
    <t>1900х1200 U40</t>
  </si>
  <si>
    <t>ШКАФ RC 19’’</t>
  </si>
  <si>
    <t>1200х600х600 24U</t>
  </si>
  <si>
    <t>1200x600x800 24U</t>
  </si>
  <si>
    <t>1200x800x600 24U</t>
  </si>
  <si>
    <t>1200x800x800 24U</t>
  </si>
  <si>
    <t>1600x600x600 33U</t>
  </si>
  <si>
    <t>1600x600x800 33U</t>
  </si>
  <si>
    <t>1600x800x600 33U</t>
  </si>
  <si>
    <t>1600x800x800 33U</t>
  </si>
  <si>
    <t>2000x600x600 42U</t>
  </si>
  <si>
    <t>2000x600x800 42U</t>
  </si>
  <si>
    <t>2000x800x600 42U</t>
  </si>
  <si>
    <t>2000x800x800 42U</t>
  </si>
  <si>
    <t>TEOS+</t>
  </si>
  <si>
    <t>TEOS standart</t>
  </si>
  <si>
    <t>DT шкафы</t>
  </si>
  <si>
    <t>КОМПАКТНЫЕ ШКАФЫ DM</t>
  </si>
  <si>
    <t>КОМПАКТНЫЕ ШКАФЫ ARES</t>
  </si>
  <si>
    <t>ШКАФЫ НС</t>
  </si>
  <si>
    <t>ШКАФЫ RC</t>
  </si>
  <si>
    <t xml:space="preserve">Размер модели                             (H x W x D)      </t>
  </si>
  <si>
    <t>ШКАФЫ ИЗ НЕРЖАВЕЮЩЕЙ СТАЛИ</t>
  </si>
  <si>
    <t>КЛЕММНЫЕ КОРОБКИ KT ИЗ
НЕРЖАВЕЮЩЕЙ СТАЛИ IP 66</t>
  </si>
  <si>
    <t>200х200х120</t>
  </si>
  <si>
    <t>200х300х120</t>
  </si>
  <si>
    <t>300х300х120</t>
  </si>
  <si>
    <t>200х400х120</t>
  </si>
  <si>
    <t>300х400х120</t>
  </si>
  <si>
    <t>400х400х120</t>
  </si>
  <si>
    <t>НЕРЖАВЕЮЩИЕ НАСТЕННЫЕ ШКАФЫ DM</t>
  </si>
  <si>
    <t xml:space="preserve"> </t>
  </si>
  <si>
    <t>НАПОЛЬНЫЕ ШКАФЫ DT ИЗ
НЕРЖАВЕЮЩЕЙ СТАЛИ IP 55 (без монтажной панели)</t>
  </si>
  <si>
    <t>Комплект поставки</t>
  </si>
  <si>
    <t>1 КОРПУС ШКАФА</t>
  </si>
  <si>
    <t>1 ДВЕРЬ</t>
  </si>
  <si>
    <t>1 ЗАДНЯЯ ПАНЕЛЬ</t>
  </si>
  <si>
    <t>1 ВЕРХНЯЯ ПАНЕЛЬ</t>
  </si>
  <si>
    <t>1 НИЖНЯЯ ПАНЕЛЬ</t>
  </si>
  <si>
    <t>1 ЦОКОЛЬ Н100 мм</t>
  </si>
  <si>
    <t>1 КОМПЛЕКТ ОБЪЕДИНЕНИЯ ШКАФОВ</t>
  </si>
  <si>
    <t>4 КРЮКА ДЛЯ ТРАНСПОРТИРОВКИ</t>
  </si>
  <si>
    <t>1800х600х400</t>
  </si>
  <si>
    <t>1800х600х500</t>
  </si>
  <si>
    <t>2000х600х500</t>
  </si>
  <si>
    <t>2000х600х600</t>
  </si>
  <si>
    <t>2000х600х800</t>
  </si>
  <si>
    <t>1800х800х400</t>
  </si>
  <si>
    <t>1800х800х500</t>
  </si>
  <si>
    <t>1800х800х600</t>
  </si>
  <si>
    <t>1800х800х800</t>
  </si>
  <si>
    <t>2000х800х400</t>
  </si>
  <si>
    <t>2000х800х500</t>
  </si>
  <si>
    <t>2000х800х600</t>
  </si>
  <si>
    <t>2000х1000х400</t>
  </si>
  <si>
    <t>2000х1200х400</t>
  </si>
  <si>
    <t>2000х1200х500</t>
  </si>
  <si>
    <t>2000х1200х600</t>
  </si>
  <si>
    <t>2000х1200х800</t>
  </si>
  <si>
    <t>2 БОКОВЫЕ СТЕНКИ</t>
  </si>
  <si>
    <t>ПУЛЬТЫ УПРАВЛЕНИЯ KMT -1000 и KMT-2000
ИЗ НЕРЖАВЕЮЩЕЙ СТАЛИ IP 55</t>
  </si>
  <si>
    <t>ПУЛЬТЫ УПРАВЛЕНИЯ IP 55</t>
  </si>
  <si>
    <t>Размер модели (W)</t>
  </si>
  <si>
    <t>ПУЛЬТЫ УПРАВЛЕНИЯ KMT -1000 
ИЗ НЕРЖАВЕЮЩЕЙ СТАЛИ IP 55 (задняя закрыта)</t>
  </si>
  <si>
    <t>ПУЛЬТЫ УПРАВЛЕНИЯ KMT -2000 
ИЗ НЕРЖАВЕЮЩЕЙ СТАЛИ IP 55 (задняя открыта)</t>
  </si>
  <si>
    <t>ШКАФЫ PC ИЗ НЕРЖАВЕЮЩЕЙ СТАЛИ IP 55</t>
  </si>
  <si>
    <t>Размер модели                             (H x W x D)</t>
  </si>
  <si>
    <t>КОМПАКТНЫЕ ШКАФЫ СЕРИИ DM - IP 65</t>
  </si>
  <si>
    <t>ПУЛЬТЫ УПРАВЛЕНИЯ</t>
  </si>
  <si>
    <t>800х1000х200 (две двери IP 55) - IP 55</t>
  </si>
  <si>
    <t>800х1000х280 (две двери IP 55) - IP 55</t>
  </si>
  <si>
    <t>1000х1000х280 (две двери IP 55) - IP 55</t>
  </si>
  <si>
    <t>1150х1000х280 (две двери IP 55) - IP 55</t>
  </si>
  <si>
    <t>Размер модели                                             (H x W x D)</t>
  </si>
  <si>
    <t>USD</t>
  </si>
  <si>
    <t>КРЕПЛЕНИЕ МОНТАЖНОЙ ПАНЕЛИ</t>
  </si>
  <si>
    <t>Цена с рельсами для монтажной панели</t>
  </si>
  <si>
    <t>Цена без рельс для монтажной панели</t>
  </si>
  <si>
    <t>РЕЛЬСА ДЛЯ МОНТАЖНОЙ ПАНЕЛИ</t>
  </si>
  <si>
    <t xml:space="preserve">1600х600х400 (дв.стальная) </t>
  </si>
  <si>
    <t xml:space="preserve">1800х1000х400 (нет стекл. дв.) </t>
  </si>
  <si>
    <t xml:space="preserve">1800х1000х500 (нет стекл. дв.) </t>
  </si>
  <si>
    <t xml:space="preserve">1800х1000х600 (нет стекл. дв.) </t>
  </si>
  <si>
    <t xml:space="preserve">1800х1200х600 (нет стекл. дв.) </t>
  </si>
  <si>
    <t xml:space="preserve">1800х1000х800 (нет стекл. дв.) </t>
  </si>
  <si>
    <t xml:space="preserve">2000х600х400 </t>
  </si>
  <si>
    <t xml:space="preserve">2000х1000х400 (нет стекл. дв.) </t>
  </si>
  <si>
    <t xml:space="preserve">2000х1200х400 (нет стекл. дв.) </t>
  </si>
  <si>
    <t>2000х500х500</t>
  </si>
  <si>
    <t xml:space="preserve">2000х1000х500 (нет стекл. дв.) </t>
  </si>
  <si>
    <t xml:space="preserve">2000х1200х500 (нет стекл. дв.) </t>
  </si>
  <si>
    <t>2000х500х600</t>
  </si>
  <si>
    <t xml:space="preserve">2000х1200х600 (нет стекл. дв.) </t>
  </si>
  <si>
    <t xml:space="preserve">2000х1200х800 (нет стекл. дв.) </t>
  </si>
  <si>
    <t xml:space="preserve">
</t>
  </si>
  <si>
    <t xml:space="preserve">С УВАЖЕНИЕМ,
специалист по продажам
 ООО "СисЭйТи" 
 Дмитрий Ребкало
тел . +375 (44) 777-95-92                                                                               </t>
  </si>
  <si>
    <t>Размер модели               (H x W x D)</t>
  </si>
  <si>
    <t>Размер модели                  (H x W x D)</t>
  </si>
  <si>
    <t>ПУЛЬТ УПРАВЛЕНИЯ  KMT 1000</t>
  </si>
  <si>
    <t>ПУЛЬТ УПРАВЛЕНИЯ KMT 2000</t>
  </si>
  <si>
    <t>ПУЛЬТ УПРАВЛЕНИЯ KMT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</si>
</sst>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2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2" borderId="1" xfId="1" applyNumberFormat="1" applyFon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65" fontId="1" fillId="2" borderId="1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165" fontId="1" fillId="2" borderId="9" xfId="1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164" fontId="13" fillId="0" borderId="1" xfId="1" applyNumberFormat="1" applyFont="1" applyBorder="1"/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64" fontId="13" fillId="0" borderId="0" xfId="1" applyNumberFormat="1" applyFont="1"/>
    <xf numFmtId="164" fontId="10" fillId="0" borderId="1" xfId="1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/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/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3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1</xdr:row>
      <xdr:rowOff>137160</xdr:rowOff>
    </xdr:from>
    <xdr:to>
      <xdr:col>1</xdr:col>
      <xdr:colOff>1253551</xdr:colOff>
      <xdr:row>1</xdr:row>
      <xdr:rowOff>563880</xdr:rowOff>
    </xdr:to>
    <xdr:pic>
      <xdr:nvPicPr>
        <xdr:cNvPr id="3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3716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</xdr:colOff>
      <xdr:row>2</xdr:row>
      <xdr:rowOff>167640</xdr:rowOff>
    </xdr:from>
    <xdr:to>
      <xdr:col>1</xdr:col>
      <xdr:colOff>1253551</xdr:colOff>
      <xdr:row>2</xdr:row>
      <xdr:rowOff>594360</xdr:rowOff>
    </xdr:to>
    <xdr:pic>
      <xdr:nvPicPr>
        <xdr:cNvPr id="9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92964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3</xdr:row>
      <xdr:rowOff>190500</xdr:rowOff>
    </xdr:from>
    <xdr:to>
      <xdr:col>1</xdr:col>
      <xdr:colOff>1238311</xdr:colOff>
      <xdr:row>3</xdr:row>
      <xdr:rowOff>617220</xdr:rowOff>
    </xdr:to>
    <xdr:pic>
      <xdr:nvPicPr>
        <xdr:cNvPr id="11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171450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</xdr:row>
      <xdr:rowOff>121920</xdr:rowOff>
    </xdr:from>
    <xdr:to>
      <xdr:col>1</xdr:col>
      <xdr:colOff>1268791</xdr:colOff>
      <xdr:row>4</xdr:row>
      <xdr:rowOff>548640</xdr:rowOff>
    </xdr:to>
    <xdr:pic>
      <xdr:nvPicPr>
        <xdr:cNvPr id="14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" y="238506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5</xdr:row>
      <xdr:rowOff>144780</xdr:rowOff>
    </xdr:from>
    <xdr:to>
      <xdr:col>1</xdr:col>
      <xdr:colOff>1276411</xdr:colOff>
      <xdr:row>5</xdr:row>
      <xdr:rowOff>571500</xdr:rowOff>
    </xdr:to>
    <xdr:pic>
      <xdr:nvPicPr>
        <xdr:cNvPr id="16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302514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6</xdr:row>
      <xdr:rowOff>152400</xdr:rowOff>
    </xdr:from>
    <xdr:to>
      <xdr:col>1</xdr:col>
      <xdr:colOff>1245931</xdr:colOff>
      <xdr:row>6</xdr:row>
      <xdr:rowOff>579120</xdr:rowOff>
    </xdr:to>
    <xdr:pic>
      <xdr:nvPicPr>
        <xdr:cNvPr id="18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" y="368046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</xdr:colOff>
      <xdr:row>7</xdr:row>
      <xdr:rowOff>190500</xdr:rowOff>
    </xdr:from>
    <xdr:to>
      <xdr:col>1</xdr:col>
      <xdr:colOff>1253551</xdr:colOff>
      <xdr:row>7</xdr:row>
      <xdr:rowOff>617220</xdr:rowOff>
    </xdr:to>
    <xdr:pic>
      <xdr:nvPicPr>
        <xdr:cNvPr id="20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4511040"/>
          <a:ext cx="1116391" cy="426720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8</xdr:row>
      <xdr:rowOff>106680</xdr:rowOff>
    </xdr:from>
    <xdr:to>
      <xdr:col>1</xdr:col>
      <xdr:colOff>1276411</xdr:colOff>
      <xdr:row>8</xdr:row>
      <xdr:rowOff>533400</xdr:rowOff>
    </xdr:to>
    <xdr:pic>
      <xdr:nvPicPr>
        <xdr:cNvPr id="21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5196840"/>
          <a:ext cx="1116391" cy="4267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79375</xdr:rowOff>
    </xdr:from>
    <xdr:to>
      <xdr:col>6</xdr:col>
      <xdr:colOff>75809</xdr:colOff>
      <xdr:row>1</xdr:row>
      <xdr:rowOff>912812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" y="79375"/>
          <a:ext cx="4798622" cy="1023937"/>
        </a:xfrm>
        <a:prstGeom prst="rect">
          <a:avLst/>
        </a:prstGeom>
      </xdr:spPr>
    </xdr:pic>
    <xdr:clientData/>
  </xdr:twoCellAnchor>
  <xdr:twoCellAnchor editAs="oneCell">
    <xdr:from>
      <xdr:col>3</xdr:col>
      <xdr:colOff>410356</xdr:colOff>
      <xdr:row>71</xdr:row>
      <xdr:rowOff>15876</xdr:rowOff>
    </xdr:from>
    <xdr:to>
      <xdr:col>5</xdr:col>
      <xdr:colOff>783323</xdr:colOff>
      <xdr:row>74</xdr:row>
      <xdr:rowOff>182563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294" y="16144876"/>
          <a:ext cx="1420717" cy="738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19049</xdr:rowOff>
    </xdr:from>
    <xdr:to>
      <xdr:col>12</xdr:col>
      <xdr:colOff>209681</xdr:colOff>
      <xdr:row>1</xdr:row>
      <xdr:rowOff>1142999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49"/>
          <a:ext cx="6581906" cy="1495425"/>
        </a:xfrm>
        <a:prstGeom prst="rect">
          <a:avLst/>
        </a:prstGeom>
      </xdr:spPr>
    </xdr:pic>
    <xdr:clientData/>
  </xdr:twoCellAnchor>
  <xdr:twoCellAnchor editAs="oneCell">
    <xdr:from>
      <xdr:col>3</xdr:col>
      <xdr:colOff>581289</xdr:colOff>
      <xdr:row>91</xdr:row>
      <xdr:rowOff>152400</xdr:rowOff>
    </xdr:from>
    <xdr:to>
      <xdr:col>12</xdr:col>
      <xdr:colOff>47625</xdr:colOff>
      <xdr:row>98</xdr:row>
      <xdr:rowOff>135216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2164" y="20059650"/>
          <a:ext cx="2533386" cy="1316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9</xdr:col>
      <xdr:colOff>209551</xdr:colOff>
      <xdr:row>0</xdr:row>
      <xdr:rowOff>1466850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525"/>
          <a:ext cx="6457950" cy="145732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71</xdr:row>
      <xdr:rowOff>9525</xdr:rowOff>
    </xdr:from>
    <xdr:to>
      <xdr:col>9</xdr:col>
      <xdr:colOff>0</xdr:colOff>
      <xdr:row>77</xdr:row>
      <xdr:rowOff>154491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6182975"/>
          <a:ext cx="2514600" cy="1287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9</xdr:col>
      <xdr:colOff>104533</xdr:colOff>
      <xdr:row>0</xdr:row>
      <xdr:rowOff>1914525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8972308" cy="1914525"/>
        </a:xfrm>
        <a:prstGeom prst="rect">
          <a:avLst/>
        </a:prstGeom>
      </xdr:spPr>
    </xdr:pic>
    <xdr:clientData/>
  </xdr:twoCellAnchor>
  <xdr:twoCellAnchor editAs="oneCell">
    <xdr:from>
      <xdr:col>6</xdr:col>
      <xdr:colOff>612209</xdr:colOff>
      <xdr:row>60</xdr:row>
      <xdr:rowOff>95251</xdr:rowOff>
    </xdr:from>
    <xdr:to>
      <xdr:col>8</xdr:col>
      <xdr:colOff>904874</xdr:colOff>
      <xdr:row>66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1534" y="14430376"/>
          <a:ext cx="2254815" cy="11715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240817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54192" cy="120650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23813</xdr:colOff>
      <xdr:row>35</xdr:row>
      <xdr:rowOff>7938</xdr:rowOff>
    </xdr:from>
    <xdr:to>
      <xdr:col>7</xdr:col>
      <xdr:colOff>933255</xdr:colOff>
      <xdr:row>40</xdr:row>
      <xdr:rowOff>142483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063" y="8382001"/>
          <a:ext cx="2092130" cy="10870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7</xdr:col>
      <xdr:colOff>148191</xdr:colOff>
      <xdr:row>1</xdr:row>
      <xdr:rowOff>881063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021816" cy="1071563"/>
        </a:xfrm>
        <a:prstGeom prst="rect">
          <a:avLst/>
        </a:prstGeom>
      </xdr:spPr>
    </xdr:pic>
    <xdr:clientData/>
  </xdr:twoCellAnchor>
  <xdr:twoCellAnchor editAs="oneCell">
    <xdr:from>
      <xdr:col>3</xdr:col>
      <xdr:colOff>23815</xdr:colOff>
      <xdr:row>67</xdr:row>
      <xdr:rowOff>87313</xdr:rowOff>
    </xdr:from>
    <xdr:to>
      <xdr:col>7</xdr:col>
      <xdr:colOff>9636</xdr:colOff>
      <xdr:row>73</xdr:row>
      <xdr:rowOff>58736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065" y="15517813"/>
          <a:ext cx="2144821" cy="11144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7</xdr:col>
      <xdr:colOff>119705</xdr:colOff>
      <xdr:row>1</xdr:row>
      <xdr:rowOff>914399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5044130" cy="1085849"/>
        </a:xfrm>
        <a:prstGeom prst="rect">
          <a:avLst/>
        </a:prstGeom>
      </xdr:spPr>
    </xdr:pic>
    <xdr:clientData/>
  </xdr:twoCellAnchor>
  <xdr:twoCellAnchor editAs="oneCell">
    <xdr:from>
      <xdr:col>3</xdr:col>
      <xdr:colOff>47627</xdr:colOff>
      <xdr:row>33</xdr:row>
      <xdr:rowOff>9524</xdr:rowOff>
    </xdr:from>
    <xdr:to>
      <xdr:col>6</xdr:col>
      <xdr:colOff>955639</xdr:colOff>
      <xdr:row>38</xdr:row>
      <xdr:rowOff>152399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7" y="8324849"/>
          <a:ext cx="2108162" cy="1095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7</xdr:col>
      <xdr:colOff>90569</xdr:colOff>
      <xdr:row>1</xdr:row>
      <xdr:rowOff>857250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4910219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562391</xdr:colOff>
      <xdr:row>77</xdr:row>
      <xdr:rowOff>19050</xdr:rowOff>
    </xdr:from>
    <xdr:to>
      <xdr:col>6</xdr:col>
      <xdr:colOff>953899</xdr:colOff>
      <xdr:row>83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5041" y="16144875"/>
          <a:ext cx="2163158" cy="11239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157807</xdr:colOff>
      <xdr:row>1</xdr:row>
      <xdr:rowOff>885824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44132" cy="1076324"/>
        </a:xfrm>
        <a:prstGeom prst="rect">
          <a:avLst/>
        </a:prstGeom>
      </xdr:spPr>
    </xdr:pic>
    <xdr:clientData/>
  </xdr:twoCellAnchor>
  <xdr:twoCellAnchor editAs="oneCell">
    <xdr:from>
      <xdr:col>3</xdr:col>
      <xdr:colOff>574562</xdr:colOff>
      <xdr:row>18</xdr:row>
      <xdr:rowOff>38100</xdr:rowOff>
    </xdr:from>
    <xdr:to>
      <xdr:col>7</xdr:col>
      <xdr:colOff>26307</xdr:colOff>
      <xdr:row>22</xdr:row>
      <xdr:rowOff>104775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7762" y="4724400"/>
          <a:ext cx="159487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4" sqref="C4"/>
    </sheetView>
  </sheetViews>
  <sheetFormatPr defaultRowHeight="15" x14ac:dyDescent="0.25"/>
  <cols>
    <col min="1" max="1" width="5.7109375" style="21" customWidth="1"/>
    <col min="2" max="2" width="19.7109375" style="21" customWidth="1"/>
    <col min="3" max="3" width="26.5703125" style="21" customWidth="1"/>
  </cols>
  <sheetData>
    <row r="1" spans="1:3" ht="15.75" thickBot="1" x14ac:dyDescent="0.3"/>
    <row r="2" spans="1:3" ht="54" customHeight="1" thickBot="1" x14ac:dyDescent="0.3">
      <c r="A2" s="22">
        <v>1</v>
      </c>
      <c r="B2" s="22"/>
      <c r="C2" s="23" t="s">
        <v>305</v>
      </c>
    </row>
    <row r="3" spans="1:3" ht="54.6" customHeight="1" thickBot="1" x14ac:dyDescent="0.3">
      <c r="A3" s="22">
        <v>2</v>
      </c>
      <c r="B3" s="22"/>
      <c r="C3" s="23" t="s">
        <v>306</v>
      </c>
    </row>
    <row r="4" spans="1:3" ht="55.15" customHeight="1" thickBot="1" x14ac:dyDescent="0.3">
      <c r="A4" s="22">
        <v>3</v>
      </c>
      <c r="B4" s="22"/>
      <c r="C4" s="23" t="s">
        <v>307</v>
      </c>
    </row>
    <row r="5" spans="1:3" ht="48.6" customHeight="1" thickBot="1" x14ac:dyDescent="0.3">
      <c r="A5" s="22">
        <v>4</v>
      </c>
      <c r="B5" s="22"/>
      <c r="C5" s="23" t="s">
        <v>308</v>
      </c>
    </row>
    <row r="6" spans="1:3" ht="51" customHeight="1" thickBot="1" x14ac:dyDescent="0.3">
      <c r="A6" s="22">
        <v>5</v>
      </c>
      <c r="B6" s="22"/>
      <c r="C6" s="23" t="s">
        <v>309</v>
      </c>
    </row>
    <row r="7" spans="1:3" ht="62.45" customHeight="1" thickBot="1" x14ac:dyDescent="0.3">
      <c r="A7" s="22">
        <v>6</v>
      </c>
      <c r="B7" s="22"/>
      <c r="C7" s="23" t="s">
        <v>359</v>
      </c>
    </row>
    <row r="8" spans="1:3" ht="60.6" customHeight="1" thickBot="1" x14ac:dyDescent="0.3">
      <c r="A8" s="22">
        <v>7</v>
      </c>
      <c r="B8" s="22"/>
      <c r="C8" s="23" t="s">
        <v>310</v>
      </c>
    </row>
    <row r="9" spans="1:3" ht="51" customHeight="1" thickBot="1" x14ac:dyDescent="0.3">
      <c r="A9" s="22">
        <v>8</v>
      </c>
      <c r="B9" s="22"/>
      <c r="C9" s="23" t="s">
        <v>311</v>
      </c>
    </row>
    <row r="11" spans="1:3" x14ac:dyDescent="0.25">
      <c r="B11" s="67" t="s">
        <v>386</v>
      </c>
      <c r="C11" s="67"/>
    </row>
    <row r="12" spans="1:3" x14ac:dyDescent="0.25">
      <c r="B12" s="67"/>
      <c r="C12" s="67"/>
    </row>
    <row r="13" spans="1:3" x14ac:dyDescent="0.25">
      <c r="B13" s="67"/>
      <c r="C13" s="67"/>
    </row>
    <row r="14" spans="1:3" x14ac:dyDescent="0.25">
      <c r="B14" s="67"/>
      <c r="C14" s="67"/>
    </row>
    <row r="15" spans="1:3" x14ac:dyDescent="0.25">
      <c r="B15" s="67"/>
      <c r="C15" s="67"/>
    </row>
    <row r="16" spans="1:3" x14ac:dyDescent="0.25">
      <c r="B16" s="67"/>
      <c r="C16" s="67"/>
    </row>
    <row r="17" spans="2:3" x14ac:dyDescent="0.25">
      <c r="B17" s="67"/>
      <c r="C17" s="67"/>
    </row>
    <row r="18" spans="2:3" x14ac:dyDescent="0.25">
      <c r="B18" s="67"/>
      <c r="C18" s="67"/>
    </row>
    <row r="19" spans="2:3" x14ac:dyDescent="0.25">
      <c r="B19" s="67"/>
      <c r="C19" s="67"/>
    </row>
  </sheetData>
  <mergeCells count="1">
    <mergeCell ref="B11:C19"/>
  </mergeCells>
  <hyperlinks>
    <hyperlink ref="C2" location="'TEOS+'!A1" display="TEOS+"/>
    <hyperlink ref="C3" location="'TEOS standart'!A1" display="TEOS standart"/>
    <hyperlink ref="C4" location="'DT шкафы'!A1" display="DT шкафы"/>
    <hyperlink ref="C5" location="'КОМПАКТНЫЕ ШКАФЫ DM'!A1" display="КОМПАКТНЫЕ ШКАФЫ DM"/>
    <hyperlink ref="C6" location="'КОМПАКТНЫЕ ШКАФЫ ARES'!A1" display="КОМПАКТНЫЕ ШКАФЫ ARES"/>
    <hyperlink ref="C7" location="'ПУЛЬТЫ УПРАВЛЕНИЯ'!A1" display="ПУЛЬТЫ УПРАВЛЕНИЯ"/>
    <hyperlink ref="C8" location="'ШКАФЫ НС'!A1" display="ШКАФЫ НС"/>
    <hyperlink ref="C9" location="'ШКАФЫ RC'!A1" display="ШКАФЫ RC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2"/>
  <sheetViews>
    <sheetView zoomScale="120" zoomScaleNormal="120" workbookViewId="0">
      <selection activeCell="G2" sqref="G2"/>
    </sheetView>
  </sheetViews>
  <sheetFormatPr defaultRowHeight="15" x14ac:dyDescent="0.25"/>
  <cols>
    <col min="1" max="1" width="5.28515625" customWidth="1"/>
    <col min="2" max="2" width="29.42578125" customWidth="1"/>
    <col min="3" max="3" width="7.5703125" customWidth="1"/>
    <col min="4" max="4" width="8" customWidth="1"/>
    <col min="5" max="5" width="7.7109375" customWidth="1"/>
    <col min="6" max="6" width="13.140625" bestFit="1" customWidth="1"/>
  </cols>
  <sheetData>
    <row r="2" spans="1:9" ht="78" customHeight="1" x14ac:dyDescent="0.25"/>
    <row r="3" spans="1:9" ht="18.75" x14ac:dyDescent="0.25">
      <c r="A3" s="70" t="s">
        <v>313</v>
      </c>
      <c r="B3" s="71"/>
      <c r="C3" s="71"/>
      <c r="D3" s="71"/>
      <c r="E3" s="71"/>
      <c r="F3" s="71"/>
    </row>
    <row r="4" spans="1:9" ht="28.15" customHeight="1" x14ac:dyDescent="0.25">
      <c r="A4" s="70" t="s">
        <v>191</v>
      </c>
      <c r="B4" s="71"/>
      <c r="C4" s="71"/>
      <c r="D4" s="71"/>
      <c r="E4" s="71"/>
      <c r="F4" s="71"/>
    </row>
    <row r="5" spans="1:9" ht="34.9" customHeight="1" x14ac:dyDescent="0.25">
      <c r="A5" s="27" t="s">
        <v>1</v>
      </c>
      <c r="B5" s="4" t="s">
        <v>312</v>
      </c>
      <c r="C5" s="25" t="s">
        <v>3</v>
      </c>
      <c r="D5" s="25" t="s">
        <v>2</v>
      </c>
      <c r="E5" s="25" t="s">
        <v>4</v>
      </c>
      <c r="F5" s="25" t="s">
        <v>5</v>
      </c>
      <c r="G5" s="26"/>
      <c r="H5" s="26"/>
      <c r="I5" s="26"/>
    </row>
    <row r="6" spans="1:9" ht="29.45" customHeight="1" x14ac:dyDescent="0.25">
      <c r="A6" s="109" t="s">
        <v>314</v>
      </c>
      <c r="B6" s="110"/>
      <c r="C6" s="110"/>
      <c r="D6" s="110"/>
      <c r="E6" s="110"/>
      <c r="F6" s="110"/>
    </row>
    <row r="7" spans="1:9" x14ac:dyDescent="0.25">
      <c r="A7" s="25">
        <v>1</v>
      </c>
      <c r="B7" s="15" t="s">
        <v>315</v>
      </c>
      <c r="C7" s="25" t="s">
        <v>33</v>
      </c>
      <c r="D7" s="25">
        <v>1</v>
      </c>
      <c r="E7" s="25" t="s">
        <v>365</v>
      </c>
      <c r="F7" s="28">
        <v>64</v>
      </c>
    </row>
    <row r="8" spans="1:9" x14ac:dyDescent="0.25">
      <c r="A8" s="25">
        <v>2</v>
      </c>
      <c r="B8" s="15" t="s">
        <v>316</v>
      </c>
      <c r="C8" s="25" t="s">
        <v>33</v>
      </c>
      <c r="D8" s="25">
        <v>1</v>
      </c>
      <c r="E8" s="36" t="s">
        <v>365</v>
      </c>
      <c r="F8" s="28">
        <v>74</v>
      </c>
    </row>
    <row r="9" spans="1:9" x14ac:dyDescent="0.25">
      <c r="A9" s="25">
        <v>3</v>
      </c>
      <c r="B9" s="15" t="s">
        <v>317</v>
      </c>
      <c r="C9" s="25" t="s">
        <v>33</v>
      </c>
      <c r="D9" s="25">
        <v>1</v>
      </c>
      <c r="E9" s="36" t="s">
        <v>365</v>
      </c>
      <c r="F9" s="28">
        <v>93</v>
      </c>
    </row>
    <row r="10" spans="1:9" x14ac:dyDescent="0.25">
      <c r="A10" s="25">
        <v>4</v>
      </c>
      <c r="B10" s="15" t="s">
        <v>318</v>
      </c>
      <c r="C10" s="25" t="s">
        <v>33</v>
      </c>
      <c r="D10" s="25">
        <v>1</v>
      </c>
      <c r="E10" s="36" t="s">
        <v>365</v>
      </c>
      <c r="F10" s="28">
        <v>83.4</v>
      </c>
    </row>
    <row r="11" spans="1:9" x14ac:dyDescent="0.25">
      <c r="A11" s="25">
        <v>5</v>
      </c>
      <c r="B11" s="15" t="s">
        <v>319</v>
      </c>
      <c r="C11" s="25" t="s">
        <v>33</v>
      </c>
      <c r="D11" s="25">
        <v>1</v>
      </c>
      <c r="E11" s="36" t="s">
        <v>365</v>
      </c>
      <c r="F11" s="28">
        <v>106.2</v>
      </c>
    </row>
    <row r="12" spans="1:9" x14ac:dyDescent="0.25">
      <c r="A12" s="25">
        <v>6</v>
      </c>
      <c r="B12" s="15" t="s">
        <v>320</v>
      </c>
      <c r="C12" s="25" t="s">
        <v>33</v>
      </c>
      <c r="D12" s="25">
        <v>1</v>
      </c>
      <c r="E12" s="36" t="s">
        <v>365</v>
      </c>
      <c r="F12" s="28">
        <v>119</v>
      </c>
    </row>
    <row r="13" spans="1:9" ht="30.6" customHeight="1" x14ac:dyDescent="0.25">
      <c r="A13" s="111" t="s">
        <v>321</v>
      </c>
      <c r="B13" s="112"/>
      <c r="C13" s="112"/>
      <c r="D13" s="112"/>
      <c r="E13" s="112"/>
      <c r="F13" s="112"/>
    </row>
    <row r="14" spans="1:9" x14ac:dyDescent="0.25">
      <c r="A14" s="29">
        <v>1</v>
      </c>
      <c r="B14" s="30" t="s">
        <v>194</v>
      </c>
      <c r="C14" s="29" t="s">
        <v>33</v>
      </c>
      <c r="D14" s="29">
        <v>1</v>
      </c>
      <c r="E14" s="29" t="s">
        <v>365</v>
      </c>
      <c r="F14" s="31">
        <v>122.4</v>
      </c>
    </row>
    <row r="15" spans="1:9" x14ac:dyDescent="0.25">
      <c r="A15" s="29">
        <v>2</v>
      </c>
      <c r="B15" s="30" t="s">
        <v>195</v>
      </c>
      <c r="C15" s="29" t="s">
        <v>33</v>
      </c>
      <c r="D15" s="29">
        <v>1</v>
      </c>
      <c r="E15" s="29" t="s">
        <v>365</v>
      </c>
      <c r="F15" s="31">
        <v>134</v>
      </c>
    </row>
    <row r="16" spans="1:9" x14ac:dyDescent="0.25">
      <c r="A16" s="29">
        <v>3</v>
      </c>
      <c r="B16" s="30" t="s">
        <v>198</v>
      </c>
      <c r="C16" s="29" t="s">
        <v>33</v>
      </c>
      <c r="D16" s="29">
        <v>1</v>
      </c>
      <c r="E16" s="29" t="s">
        <v>365</v>
      </c>
      <c r="F16" s="31">
        <v>175.8</v>
      </c>
    </row>
    <row r="17" spans="1:7" x14ac:dyDescent="0.25">
      <c r="A17" s="29">
        <v>4</v>
      </c>
      <c r="B17" s="30" t="s">
        <v>199</v>
      </c>
      <c r="C17" s="29" t="s">
        <v>33</v>
      </c>
      <c r="D17" s="29">
        <v>1</v>
      </c>
      <c r="E17" s="29" t="s">
        <v>365</v>
      </c>
      <c r="F17" s="31">
        <v>217.5</v>
      </c>
    </row>
    <row r="18" spans="1:7" x14ac:dyDescent="0.25">
      <c r="A18" s="29">
        <v>5</v>
      </c>
      <c r="B18" s="30" t="s">
        <v>200</v>
      </c>
      <c r="C18" s="29" t="s">
        <v>33</v>
      </c>
      <c r="D18" s="29">
        <v>1</v>
      </c>
      <c r="E18" s="29" t="s">
        <v>365</v>
      </c>
      <c r="F18" s="31">
        <v>244.9</v>
      </c>
    </row>
    <row r="19" spans="1:7" x14ac:dyDescent="0.25">
      <c r="A19" s="29">
        <v>6</v>
      </c>
      <c r="B19" s="30" t="s">
        <v>204</v>
      </c>
      <c r="C19" s="29" t="s">
        <v>33</v>
      </c>
      <c r="D19" s="29">
        <v>1</v>
      </c>
      <c r="E19" s="29" t="s">
        <v>365</v>
      </c>
      <c r="F19" s="31">
        <v>246.1</v>
      </c>
    </row>
    <row r="20" spans="1:7" x14ac:dyDescent="0.25">
      <c r="A20" s="29">
        <v>7</v>
      </c>
      <c r="B20" s="30" t="s">
        <v>205</v>
      </c>
      <c r="C20" s="29" t="s">
        <v>33</v>
      </c>
      <c r="D20" s="29">
        <v>1</v>
      </c>
      <c r="E20" s="29" t="s">
        <v>365</v>
      </c>
      <c r="F20" s="31">
        <v>315</v>
      </c>
    </row>
    <row r="21" spans="1:7" x14ac:dyDescent="0.25">
      <c r="A21" s="29">
        <v>8</v>
      </c>
      <c r="B21" s="30" t="s">
        <v>210</v>
      </c>
      <c r="C21" s="29" t="s">
        <v>33</v>
      </c>
      <c r="D21" s="29">
        <v>1</v>
      </c>
      <c r="E21" s="29" t="s">
        <v>365</v>
      </c>
      <c r="F21" s="31">
        <v>340</v>
      </c>
    </row>
    <row r="22" spans="1:7" x14ac:dyDescent="0.25">
      <c r="A22" s="29">
        <v>9</v>
      </c>
      <c r="B22" s="30" t="s">
        <v>218</v>
      </c>
      <c r="C22" s="29" t="s">
        <v>33</v>
      </c>
      <c r="D22" s="29">
        <v>1</v>
      </c>
      <c r="E22" s="29" t="s">
        <v>365</v>
      </c>
      <c r="F22" s="31">
        <v>385</v>
      </c>
    </row>
    <row r="23" spans="1:7" x14ac:dyDescent="0.25">
      <c r="A23" s="29">
        <v>10</v>
      </c>
      <c r="B23" s="30" t="s">
        <v>211</v>
      </c>
      <c r="C23" s="29" t="s">
        <v>33</v>
      </c>
      <c r="D23" s="29">
        <v>1</v>
      </c>
      <c r="E23" s="29" t="s">
        <v>365</v>
      </c>
      <c r="F23" s="31">
        <v>466</v>
      </c>
    </row>
    <row r="24" spans="1:7" x14ac:dyDescent="0.25">
      <c r="A24" s="29">
        <v>11</v>
      </c>
      <c r="B24" s="30" t="s">
        <v>212</v>
      </c>
      <c r="C24" s="29" t="s">
        <v>33</v>
      </c>
      <c r="D24" s="29">
        <v>1</v>
      </c>
      <c r="E24" s="29" t="s">
        <v>365</v>
      </c>
      <c r="F24" s="31">
        <v>480</v>
      </c>
    </row>
    <row r="25" spans="1:7" x14ac:dyDescent="0.25">
      <c r="A25" s="29">
        <v>12</v>
      </c>
      <c r="B25" s="30" t="s">
        <v>215</v>
      </c>
      <c r="C25" s="29" t="s">
        <v>33</v>
      </c>
      <c r="D25" s="29">
        <v>1</v>
      </c>
      <c r="E25" s="29" t="s">
        <v>365</v>
      </c>
      <c r="F25" s="31">
        <v>511</v>
      </c>
    </row>
    <row r="26" spans="1:7" x14ac:dyDescent="0.25">
      <c r="A26" s="29">
        <v>13</v>
      </c>
      <c r="B26" s="30" t="s">
        <v>216</v>
      </c>
      <c r="C26" s="29" t="s">
        <v>33</v>
      </c>
      <c r="D26" s="29">
        <v>1</v>
      </c>
      <c r="E26" s="29" t="s">
        <v>365</v>
      </c>
      <c r="F26" s="31">
        <v>577</v>
      </c>
    </row>
    <row r="27" spans="1:7" x14ac:dyDescent="0.25">
      <c r="A27" s="29">
        <v>14</v>
      </c>
      <c r="B27" s="30" t="s">
        <v>217</v>
      </c>
      <c r="C27" s="29" t="s">
        <v>33</v>
      </c>
      <c r="D27" s="29">
        <v>1</v>
      </c>
      <c r="E27" s="29" t="s">
        <v>365</v>
      </c>
      <c r="F27" s="31">
        <v>640</v>
      </c>
    </row>
    <row r="28" spans="1:7" ht="28.9" customHeight="1" x14ac:dyDescent="0.25">
      <c r="A28" s="113" t="s">
        <v>323</v>
      </c>
      <c r="B28" s="113"/>
      <c r="C28" s="113"/>
      <c r="D28" s="113"/>
      <c r="E28" s="113"/>
      <c r="F28" s="113"/>
      <c r="G28" t="s">
        <v>322</v>
      </c>
    </row>
    <row r="29" spans="1:7" x14ac:dyDescent="0.25">
      <c r="A29" s="29">
        <v>1</v>
      </c>
      <c r="B29" s="30" t="s">
        <v>333</v>
      </c>
      <c r="C29" s="29" t="s">
        <v>33</v>
      </c>
      <c r="D29" s="29">
        <v>1</v>
      </c>
      <c r="E29" s="29" t="s">
        <v>365</v>
      </c>
      <c r="F29" s="31">
        <v>899.04223255813963</v>
      </c>
    </row>
    <row r="30" spans="1:7" x14ac:dyDescent="0.25">
      <c r="A30" s="29">
        <v>2</v>
      </c>
      <c r="B30" s="30" t="s">
        <v>334</v>
      </c>
      <c r="C30" s="29" t="s">
        <v>33</v>
      </c>
      <c r="D30" s="29">
        <v>1</v>
      </c>
      <c r="E30" s="29" t="s">
        <v>365</v>
      </c>
      <c r="F30" s="31">
        <v>901.77488372093035</v>
      </c>
    </row>
    <row r="31" spans="1:7" x14ac:dyDescent="0.25">
      <c r="A31" s="29">
        <v>3</v>
      </c>
      <c r="B31" s="30" t="s">
        <v>230</v>
      </c>
      <c r="C31" s="29" t="s">
        <v>33</v>
      </c>
      <c r="D31" s="29">
        <v>1</v>
      </c>
      <c r="E31" s="29" t="s">
        <v>365</v>
      </c>
      <c r="F31" s="31">
        <v>945.49730232558159</v>
      </c>
    </row>
    <row r="32" spans="1:7" x14ac:dyDescent="0.25">
      <c r="A32" s="29">
        <v>4</v>
      </c>
      <c r="B32" s="30" t="s">
        <v>231</v>
      </c>
      <c r="C32" s="29" t="s">
        <v>33</v>
      </c>
      <c r="D32" s="29">
        <v>1</v>
      </c>
      <c r="E32" s="29" t="s">
        <v>365</v>
      </c>
      <c r="F32" s="31">
        <v>966.44762790697678</v>
      </c>
    </row>
    <row r="33" spans="1:6" x14ac:dyDescent="0.25">
      <c r="A33" s="29">
        <v>5</v>
      </c>
      <c r="B33" s="30" t="s">
        <v>124</v>
      </c>
      <c r="C33" s="29" t="s">
        <v>33</v>
      </c>
      <c r="D33" s="29">
        <v>1</v>
      </c>
      <c r="E33" s="29" t="s">
        <v>365</v>
      </c>
      <c r="F33" s="31">
        <v>899.04223255813963</v>
      </c>
    </row>
    <row r="34" spans="1:6" x14ac:dyDescent="0.25">
      <c r="A34" s="29">
        <v>6</v>
      </c>
      <c r="B34" s="30" t="s">
        <v>335</v>
      </c>
      <c r="C34" s="29" t="s">
        <v>33</v>
      </c>
      <c r="D34" s="29">
        <v>1</v>
      </c>
      <c r="E34" s="29" t="s">
        <v>365</v>
      </c>
      <c r="F34" s="31">
        <v>940.03200000000015</v>
      </c>
    </row>
    <row r="35" spans="1:6" x14ac:dyDescent="0.25">
      <c r="A35" s="29">
        <v>7</v>
      </c>
      <c r="B35" s="30" t="s">
        <v>336</v>
      </c>
      <c r="C35" s="29" t="s">
        <v>33</v>
      </c>
      <c r="D35" s="29">
        <v>1</v>
      </c>
      <c r="E35" s="29" t="s">
        <v>365</v>
      </c>
      <c r="F35" s="31">
        <v>945.49730232558159</v>
      </c>
    </row>
    <row r="36" spans="1:6" x14ac:dyDescent="0.25">
      <c r="A36" s="29">
        <v>8</v>
      </c>
      <c r="B36" s="30" t="s">
        <v>337</v>
      </c>
      <c r="C36" s="29" t="s">
        <v>33</v>
      </c>
      <c r="D36" s="29">
        <v>1</v>
      </c>
      <c r="E36" s="29" t="s">
        <v>365</v>
      </c>
      <c r="F36" s="31">
        <v>966.44762790697678</v>
      </c>
    </row>
    <row r="37" spans="1:6" x14ac:dyDescent="0.25">
      <c r="A37" s="29">
        <v>9</v>
      </c>
      <c r="B37" s="30" t="s">
        <v>338</v>
      </c>
      <c r="C37" s="29" t="s">
        <v>33</v>
      </c>
      <c r="D37" s="29">
        <v>1</v>
      </c>
      <c r="E37" s="29" t="s">
        <v>365</v>
      </c>
      <c r="F37" s="31">
        <v>1006.5265116279072</v>
      </c>
    </row>
    <row r="38" spans="1:6" x14ac:dyDescent="0.25">
      <c r="A38" s="29">
        <v>10</v>
      </c>
      <c r="B38" s="30" t="s">
        <v>339</v>
      </c>
      <c r="C38" s="29" t="s">
        <v>33</v>
      </c>
      <c r="D38" s="29">
        <v>1</v>
      </c>
      <c r="E38" s="29" t="s">
        <v>365</v>
      </c>
      <c r="F38" s="31">
        <v>1011.9918139534884</v>
      </c>
    </row>
    <row r="39" spans="1:6" x14ac:dyDescent="0.25">
      <c r="A39" s="29">
        <v>11</v>
      </c>
      <c r="B39" s="30" t="s">
        <v>340</v>
      </c>
      <c r="C39" s="29" t="s">
        <v>33</v>
      </c>
      <c r="D39" s="29">
        <v>1</v>
      </c>
      <c r="E39" s="29" t="s">
        <v>365</v>
      </c>
      <c r="F39" s="31">
        <v>1016.5462325581398</v>
      </c>
    </row>
    <row r="40" spans="1:6" x14ac:dyDescent="0.25">
      <c r="A40" s="29">
        <v>12</v>
      </c>
      <c r="B40" s="30" t="s">
        <v>341</v>
      </c>
      <c r="C40" s="29" t="s">
        <v>33</v>
      </c>
      <c r="D40" s="29">
        <v>1</v>
      </c>
      <c r="E40" s="29" t="s">
        <v>365</v>
      </c>
      <c r="F40" s="31">
        <v>1121.2978604651164</v>
      </c>
    </row>
    <row r="41" spans="1:6" x14ac:dyDescent="0.25">
      <c r="A41" s="29">
        <v>13</v>
      </c>
      <c r="B41" s="30" t="s">
        <v>342</v>
      </c>
      <c r="C41" s="29" t="s">
        <v>33</v>
      </c>
      <c r="D41" s="29">
        <v>1</v>
      </c>
      <c r="E41" s="29" t="s">
        <v>365</v>
      </c>
      <c r="F41" s="31">
        <v>1006.5265116279072</v>
      </c>
    </row>
    <row r="42" spans="1:6" x14ac:dyDescent="0.25">
      <c r="A42" s="29">
        <v>14</v>
      </c>
      <c r="B42" s="30" t="s">
        <v>343</v>
      </c>
      <c r="C42" s="29" t="s">
        <v>33</v>
      </c>
      <c r="D42" s="29">
        <v>1</v>
      </c>
      <c r="E42" s="29" t="s">
        <v>365</v>
      </c>
      <c r="F42" s="31">
        <v>1069.3774883720932</v>
      </c>
    </row>
    <row r="43" spans="1:6" x14ac:dyDescent="0.25">
      <c r="A43" s="29">
        <v>15</v>
      </c>
      <c r="B43" s="30" t="s">
        <v>344</v>
      </c>
      <c r="C43" s="29" t="s">
        <v>33</v>
      </c>
      <c r="D43" s="29">
        <v>1</v>
      </c>
      <c r="E43" s="29" t="s">
        <v>365</v>
      </c>
      <c r="F43" s="31">
        <v>1073.9319069767444</v>
      </c>
    </row>
    <row r="44" spans="1:6" x14ac:dyDescent="0.25">
      <c r="A44" s="29">
        <v>16</v>
      </c>
      <c r="B44" s="30" t="s">
        <v>28</v>
      </c>
      <c r="C44" s="29" t="s">
        <v>33</v>
      </c>
      <c r="D44" s="29">
        <v>1</v>
      </c>
      <c r="E44" s="29" t="s">
        <v>365</v>
      </c>
      <c r="F44" s="31">
        <v>1121.2978604651164</v>
      </c>
    </row>
    <row r="45" spans="1:6" x14ac:dyDescent="0.25">
      <c r="A45" s="29">
        <v>17</v>
      </c>
      <c r="B45" s="30" t="s">
        <v>345</v>
      </c>
      <c r="C45" s="29" t="s">
        <v>33</v>
      </c>
      <c r="D45" s="29">
        <v>1</v>
      </c>
      <c r="E45" s="29" t="s">
        <v>365</v>
      </c>
      <c r="F45" s="31">
        <v>1313.4943255813957</v>
      </c>
    </row>
    <row r="46" spans="1:6" x14ac:dyDescent="0.25">
      <c r="A46" s="29">
        <v>18</v>
      </c>
      <c r="B46" s="30" t="s">
        <v>26</v>
      </c>
      <c r="C46" s="29" t="s">
        <v>33</v>
      </c>
      <c r="D46" s="29">
        <v>1</v>
      </c>
      <c r="E46" s="29" t="s">
        <v>365</v>
      </c>
      <c r="F46" s="31">
        <v>1316.2269767441862</v>
      </c>
    </row>
    <row r="47" spans="1:6" x14ac:dyDescent="0.25">
      <c r="A47" s="29">
        <v>19</v>
      </c>
      <c r="B47" s="30" t="s">
        <v>27</v>
      </c>
      <c r="C47" s="29" t="s">
        <v>33</v>
      </c>
      <c r="D47" s="29">
        <v>1</v>
      </c>
      <c r="E47" s="29" t="s">
        <v>365</v>
      </c>
      <c r="F47" s="31">
        <v>1322.603162790698</v>
      </c>
    </row>
    <row r="48" spans="1:6" x14ac:dyDescent="0.25">
      <c r="A48" s="29">
        <v>20</v>
      </c>
      <c r="B48" s="30" t="s">
        <v>29</v>
      </c>
      <c r="C48" s="29" t="s">
        <v>33</v>
      </c>
      <c r="D48" s="29">
        <v>1</v>
      </c>
      <c r="E48" s="29" t="s">
        <v>365</v>
      </c>
      <c r="F48" s="31">
        <v>1357.2167441860468</v>
      </c>
    </row>
    <row r="49" spans="1:6" x14ac:dyDescent="0.25">
      <c r="A49" s="29">
        <v>21</v>
      </c>
      <c r="B49" s="30" t="s">
        <v>346</v>
      </c>
      <c r="C49" s="29" t="s">
        <v>33</v>
      </c>
      <c r="D49" s="29">
        <v>1</v>
      </c>
      <c r="E49" s="29" t="s">
        <v>365</v>
      </c>
      <c r="F49" s="31">
        <v>1500.2254883720934</v>
      </c>
    </row>
    <row r="50" spans="1:6" x14ac:dyDescent="0.25">
      <c r="A50" s="29">
        <v>22</v>
      </c>
      <c r="B50" s="30" t="s">
        <v>347</v>
      </c>
      <c r="C50" s="29" t="s">
        <v>33</v>
      </c>
      <c r="D50" s="29">
        <v>1</v>
      </c>
      <c r="E50" s="29" t="s">
        <v>365</v>
      </c>
      <c r="F50" s="31">
        <v>1582.2050232558142</v>
      </c>
    </row>
    <row r="51" spans="1:6" x14ac:dyDescent="0.25">
      <c r="A51" s="29">
        <v>23</v>
      </c>
      <c r="B51" s="30" t="s">
        <v>348</v>
      </c>
      <c r="C51" s="29" t="s">
        <v>33</v>
      </c>
      <c r="D51" s="29">
        <v>1</v>
      </c>
      <c r="E51" s="29" t="s">
        <v>365</v>
      </c>
      <c r="F51" s="31">
        <v>1589.4920930232563</v>
      </c>
    </row>
    <row r="52" spans="1:6" x14ac:dyDescent="0.25">
      <c r="A52" s="29">
        <v>24</v>
      </c>
      <c r="B52" s="30" t="s">
        <v>349</v>
      </c>
      <c r="C52" s="29" t="s">
        <v>33</v>
      </c>
      <c r="D52" s="29">
        <v>1</v>
      </c>
      <c r="E52" s="29" t="s">
        <v>365</v>
      </c>
      <c r="F52" s="31">
        <v>1618.6403720930236</v>
      </c>
    </row>
    <row r="53" spans="1:6" x14ac:dyDescent="0.25">
      <c r="A53" s="32"/>
      <c r="B53" s="33"/>
      <c r="C53" s="32"/>
      <c r="D53" s="32"/>
      <c r="E53" s="32"/>
      <c r="F53" s="34"/>
    </row>
    <row r="54" spans="1:6" ht="28.9" customHeight="1" x14ac:dyDescent="0.25">
      <c r="A54" s="113" t="s">
        <v>351</v>
      </c>
      <c r="B54" s="113"/>
      <c r="C54" s="113"/>
      <c r="D54" s="113"/>
      <c r="E54" s="113"/>
      <c r="F54" s="113"/>
    </row>
    <row r="55" spans="1:6" ht="33.6" customHeight="1" x14ac:dyDescent="0.25">
      <c r="A55" s="25" t="s">
        <v>1</v>
      </c>
      <c r="B55" s="4" t="s">
        <v>353</v>
      </c>
      <c r="C55" s="25" t="s">
        <v>3</v>
      </c>
      <c r="D55" s="25" t="s">
        <v>2</v>
      </c>
      <c r="E55" s="25" t="s">
        <v>4</v>
      </c>
      <c r="F55" s="25" t="s">
        <v>5</v>
      </c>
    </row>
    <row r="56" spans="1:6" ht="28.9" customHeight="1" x14ac:dyDescent="0.25">
      <c r="A56" s="109" t="s">
        <v>354</v>
      </c>
      <c r="B56" s="110"/>
      <c r="C56" s="110"/>
      <c r="D56" s="110"/>
      <c r="E56" s="110"/>
      <c r="F56" s="110"/>
    </row>
    <row r="57" spans="1:6" x14ac:dyDescent="0.25">
      <c r="A57" s="25">
        <v>1</v>
      </c>
      <c r="B57" s="25">
        <v>600</v>
      </c>
      <c r="C57" s="25" t="s">
        <v>33</v>
      </c>
      <c r="D57" s="25">
        <v>1</v>
      </c>
      <c r="E57" s="25" t="s">
        <v>365</v>
      </c>
      <c r="F57" s="31">
        <v>591</v>
      </c>
    </row>
    <row r="58" spans="1:6" x14ac:dyDescent="0.25">
      <c r="A58" s="25">
        <v>2</v>
      </c>
      <c r="B58" s="25">
        <v>800</v>
      </c>
      <c r="C58" s="25" t="s">
        <v>33</v>
      </c>
      <c r="D58" s="25">
        <v>1</v>
      </c>
      <c r="E58" s="38" t="s">
        <v>365</v>
      </c>
      <c r="F58" s="31">
        <v>773</v>
      </c>
    </row>
    <row r="59" spans="1:6" x14ac:dyDescent="0.25">
      <c r="A59" s="25">
        <v>3</v>
      </c>
      <c r="B59" s="25">
        <v>1000</v>
      </c>
      <c r="C59" s="25" t="s">
        <v>33</v>
      </c>
      <c r="D59" s="25">
        <v>1</v>
      </c>
      <c r="E59" s="38" t="s">
        <v>365</v>
      </c>
      <c r="F59" s="31">
        <v>936</v>
      </c>
    </row>
    <row r="60" spans="1:6" x14ac:dyDescent="0.25">
      <c r="A60" s="25">
        <v>4</v>
      </c>
      <c r="B60" s="25">
        <v>1200</v>
      </c>
      <c r="C60" s="25" t="s">
        <v>33</v>
      </c>
      <c r="D60" s="25">
        <v>1</v>
      </c>
      <c r="E60" s="38" t="s">
        <v>365</v>
      </c>
      <c r="F60" s="31">
        <v>1049</v>
      </c>
    </row>
    <row r="61" spans="1:6" ht="28.15" customHeight="1" x14ac:dyDescent="0.25">
      <c r="A61" s="109" t="s">
        <v>355</v>
      </c>
      <c r="B61" s="109"/>
      <c r="C61" s="109"/>
      <c r="D61" s="109"/>
      <c r="E61" s="109"/>
      <c r="F61" s="109"/>
    </row>
    <row r="62" spans="1:6" x14ac:dyDescent="0.25">
      <c r="A62" s="25">
        <v>1</v>
      </c>
      <c r="B62" s="25">
        <v>600</v>
      </c>
      <c r="C62" s="25" t="s">
        <v>33</v>
      </c>
      <c r="D62" s="25">
        <v>1</v>
      </c>
      <c r="E62" s="25" t="s">
        <v>365</v>
      </c>
      <c r="F62" s="31">
        <v>828.90418604651188</v>
      </c>
    </row>
    <row r="63" spans="1:6" x14ac:dyDescent="0.25">
      <c r="A63" s="25">
        <v>2</v>
      </c>
      <c r="B63" s="25">
        <v>800</v>
      </c>
      <c r="C63" s="25" t="s">
        <v>33</v>
      </c>
      <c r="D63" s="25">
        <v>1</v>
      </c>
      <c r="E63" s="38" t="s">
        <v>365</v>
      </c>
      <c r="F63" s="31">
        <v>985.57618604651179</v>
      </c>
    </row>
    <row r="64" spans="1:6" x14ac:dyDescent="0.25">
      <c r="A64" s="25">
        <v>3</v>
      </c>
      <c r="B64" s="25">
        <v>1000</v>
      </c>
      <c r="C64" s="25" t="s">
        <v>33</v>
      </c>
      <c r="D64" s="25">
        <v>1</v>
      </c>
      <c r="E64" s="38" t="s">
        <v>365</v>
      </c>
      <c r="F64" s="31">
        <v>1122</v>
      </c>
    </row>
    <row r="65" spans="1:6" x14ac:dyDescent="0.25">
      <c r="A65" s="25">
        <v>4</v>
      </c>
      <c r="B65" s="25">
        <v>1200</v>
      </c>
      <c r="C65" s="25" t="s">
        <v>33</v>
      </c>
      <c r="D65" s="25">
        <v>1</v>
      </c>
      <c r="E65" s="38" t="s">
        <v>365</v>
      </c>
      <c r="F65" s="31">
        <v>1217</v>
      </c>
    </row>
    <row r="66" spans="1:6" x14ac:dyDescent="0.25">
      <c r="A66" s="26"/>
      <c r="B66" s="26"/>
      <c r="C66" s="26"/>
      <c r="D66" s="26"/>
      <c r="E66" s="26"/>
      <c r="F66" s="26"/>
    </row>
    <row r="67" spans="1:6" ht="27" customHeight="1" x14ac:dyDescent="0.25">
      <c r="A67" s="111" t="s">
        <v>356</v>
      </c>
      <c r="B67" s="111"/>
      <c r="C67" s="111"/>
      <c r="D67" s="111"/>
      <c r="E67" s="111"/>
      <c r="F67" s="111"/>
    </row>
    <row r="68" spans="1:6" ht="28.9" customHeight="1" x14ac:dyDescent="0.25">
      <c r="A68" s="25" t="s">
        <v>1</v>
      </c>
      <c r="B68" s="4" t="s">
        <v>357</v>
      </c>
      <c r="C68" s="25" t="s">
        <v>3</v>
      </c>
      <c r="D68" s="25" t="s">
        <v>2</v>
      </c>
      <c r="E68" s="25" t="s">
        <v>4</v>
      </c>
      <c r="F68" s="25" t="s">
        <v>5</v>
      </c>
    </row>
    <row r="69" spans="1:6" x14ac:dyDescent="0.25">
      <c r="A69" s="25">
        <v>1</v>
      </c>
      <c r="B69" s="24" t="s">
        <v>230</v>
      </c>
      <c r="C69" s="25" t="s">
        <v>33</v>
      </c>
      <c r="D69" s="25">
        <v>1</v>
      </c>
      <c r="E69" s="25" t="s">
        <v>365</v>
      </c>
      <c r="F69" s="31">
        <v>1726</v>
      </c>
    </row>
    <row r="70" spans="1:6" x14ac:dyDescent="0.25">
      <c r="A70" s="25">
        <v>2</v>
      </c>
      <c r="B70" s="24" t="s">
        <v>231</v>
      </c>
      <c r="C70" s="25" t="s">
        <v>33</v>
      </c>
      <c r="D70" s="25">
        <v>1</v>
      </c>
      <c r="E70" s="38" t="s">
        <v>365</v>
      </c>
      <c r="F70" s="31">
        <v>2131</v>
      </c>
    </row>
    <row r="71" spans="1:6" x14ac:dyDescent="0.25">
      <c r="A71" s="26"/>
      <c r="B71" s="35"/>
      <c r="C71" s="26"/>
      <c r="D71" s="26"/>
      <c r="E71" s="26"/>
      <c r="F71" s="26"/>
    </row>
    <row r="72" spans="1:6" x14ac:dyDescent="0.25">
      <c r="A72" s="26"/>
      <c r="B72" s="8" t="s">
        <v>324</v>
      </c>
      <c r="C72" s="26"/>
      <c r="D72" s="26"/>
      <c r="E72" s="26"/>
      <c r="F72" s="26"/>
    </row>
    <row r="73" spans="1:6" x14ac:dyDescent="0.25">
      <c r="A73" s="26"/>
      <c r="B73" s="15" t="s">
        <v>325</v>
      </c>
      <c r="C73" s="26"/>
      <c r="D73" s="26"/>
      <c r="E73" s="26"/>
      <c r="F73" s="26"/>
    </row>
    <row r="74" spans="1:6" x14ac:dyDescent="0.25">
      <c r="A74" s="26"/>
      <c r="B74" s="15" t="s">
        <v>326</v>
      </c>
      <c r="C74" s="26"/>
      <c r="D74" s="26"/>
      <c r="E74" s="26"/>
      <c r="F74" s="26"/>
    </row>
    <row r="75" spans="1:6" x14ac:dyDescent="0.25">
      <c r="A75" s="26"/>
      <c r="B75" s="15" t="s">
        <v>327</v>
      </c>
      <c r="C75" s="26"/>
      <c r="D75" s="26"/>
      <c r="E75" s="26"/>
      <c r="F75" s="26"/>
    </row>
    <row r="76" spans="1:6" x14ac:dyDescent="0.25">
      <c r="A76" s="26"/>
      <c r="B76" s="15" t="s">
        <v>328</v>
      </c>
      <c r="C76" s="26"/>
      <c r="D76" s="26"/>
      <c r="E76" s="26"/>
      <c r="F76" s="26"/>
    </row>
    <row r="77" spans="1:6" x14ac:dyDescent="0.25">
      <c r="A77" s="26"/>
      <c r="B77" s="15" t="s">
        <v>329</v>
      </c>
      <c r="C77" s="26"/>
      <c r="D77" s="26"/>
      <c r="E77" s="26"/>
      <c r="F77" s="26"/>
    </row>
    <row r="78" spans="1:6" x14ac:dyDescent="0.25">
      <c r="A78" s="26"/>
      <c r="B78" s="15" t="s">
        <v>330</v>
      </c>
      <c r="C78" s="26"/>
      <c r="D78" s="26"/>
      <c r="E78" s="26"/>
      <c r="F78" s="26"/>
    </row>
    <row r="79" spans="1:6" x14ac:dyDescent="0.25">
      <c r="A79" s="26"/>
      <c r="B79" s="15" t="s">
        <v>331</v>
      </c>
      <c r="C79" s="26"/>
      <c r="D79" s="26"/>
      <c r="E79" s="26"/>
      <c r="F79" s="26"/>
    </row>
    <row r="80" spans="1:6" x14ac:dyDescent="0.25">
      <c r="A80" s="26"/>
      <c r="B80" s="15" t="s">
        <v>332</v>
      </c>
      <c r="C80" s="26"/>
      <c r="D80" s="26"/>
      <c r="E80" s="26"/>
      <c r="F80" s="26"/>
    </row>
    <row r="81" spans="1:6" x14ac:dyDescent="0.25">
      <c r="A81" s="26"/>
      <c r="B81" s="30" t="s">
        <v>350</v>
      </c>
      <c r="C81" s="26"/>
      <c r="D81" s="26"/>
      <c r="E81" s="26"/>
      <c r="F81" s="26"/>
    </row>
    <row r="82" spans="1:6" x14ac:dyDescent="0.25">
      <c r="A82" s="26"/>
      <c r="B82" s="35"/>
      <c r="C82" s="26"/>
      <c r="D82" s="26"/>
      <c r="E82" s="26"/>
      <c r="F82" s="26"/>
    </row>
    <row r="83" spans="1:6" x14ac:dyDescent="0.25">
      <c r="A83" s="26"/>
      <c r="B83" s="35"/>
      <c r="C83" s="26"/>
      <c r="D83" s="26"/>
      <c r="E83" s="26"/>
      <c r="F83" s="26"/>
    </row>
    <row r="84" spans="1:6" x14ac:dyDescent="0.25">
      <c r="A84" s="26"/>
      <c r="B84" s="35"/>
      <c r="C84" s="26"/>
      <c r="D84" s="26"/>
      <c r="E84" s="26"/>
      <c r="F84" s="26"/>
    </row>
    <row r="85" spans="1:6" x14ac:dyDescent="0.25">
      <c r="A85" s="26"/>
      <c r="B85" s="26"/>
      <c r="C85" s="26"/>
      <c r="D85" s="26"/>
      <c r="E85" s="26"/>
      <c r="F85" s="26"/>
    </row>
    <row r="86" spans="1:6" x14ac:dyDescent="0.25">
      <c r="A86" s="26"/>
      <c r="B86" s="26"/>
      <c r="C86" s="26"/>
      <c r="D86" s="26"/>
      <c r="E86" s="26"/>
      <c r="F86" s="26"/>
    </row>
    <row r="87" spans="1:6" x14ac:dyDescent="0.25">
      <c r="A87" s="26"/>
      <c r="B87" s="26"/>
      <c r="C87" s="26"/>
      <c r="D87" s="26"/>
      <c r="E87" s="26"/>
      <c r="F87" s="26"/>
    </row>
    <row r="88" spans="1:6" x14ac:dyDescent="0.25">
      <c r="A88" s="26"/>
      <c r="B88" s="26"/>
      <c r="C88" s="26"/>
      <c r="D88" s="26"/>
      <c r="E88" s="26"/>
      <c r="F88" s="26"/>
    </row>
    <row r="89" spans="1:6" x14ac:dyDescent="0.25">
      <c r="A89" s="26"/>
      <c r="B89" s="26"/>
      <c r="C89" s="26"/>
      <c r="D89" s="26"/>
      <c r="E89" s="26"/>
      <c r="F89" s="26"/>
    </row>
    <row r="90" spans="1:6" x14ac:dyDescent="0.25">
      <c r="A90" s="26"/>
      <c r="B90" s="26"/>
      <c r="C90" s="26"/>
      <c r="D90" s="26"/>
      <c r="E90" s="26"/>
      <c r="F90" s="26"/>
    </row>
    <row r="91" spans="1:6" x14ac:dyDescent="0.25">
      <c r="A91" s="26"/>
      <c r="B91" s="26"/>
      <c r="C91" s="26"/>
      <c r="D91" s="26"/>
      <c r="E91" s="26"/>
      <c r="F91" s="26"/>
    </row>
    <row r="92" spans="1:6" x14ac:dyDescent="0.25">
      <c r="A92" s="26"/>
      <c r="B92" s="26"/>
      <c r="C92" s="26"/>
      <c r="D92" s="26"/>
      <c r="E92" s="26"/>
      <c r="F92" s="26"/>
    </row>
    <row r="93" spans="1:6" x14ac:dyDescent="0.25">
      <c r="A93" s="26"/>
      <c r="B93" s="26"/>
      <c r="C93" s="26"/>
      <c r="D93" s="26"/>
      <c r="E93" s="26"/>
      <c r="F93" s="26"/>
    </row>
    <row r="94" spans="1:6" x14ac:dyDescent="0.25">
      <c r="A94" s="26"/>
      <c r="B94" s="26"/>
      <c r="C94" s="26"/>
      <c r="D94" s="26"/>
      <c r="E94" s="26"/>
      <c r="F94" s="26"/>
    </row>
    <row r="95" spans="1:6" x14ac:dyDescent="0.25">
      <c r="A95" s="26"/>
      <c r="B95" s="26"/>
      <c r="C95" s="26"/>
      <c r="D95" s="26"/>
      <c r="E95" s="26"/>
      <c r="F95" s="26"/>
    </row>
    <row r="96" spans="1:6" x14ac:dyDescent="0.25">
      <c r="A96" s="26"/>
      <c r="B96" s="26"/>
      <c r="C96" s="26"/>
      <c r="D96" s="26"/>
      <c r="E96" s="26"/>
      <c r="F96" s="26"/>
    </row>
    <row r="97" spans="1:6" x14ac:dyDescent="0.25">
      <c r="A97" s="26"/>
      <c r="B97" s="26"/>
      <c r="C97" s="26"/>
      <c r="D97" s="26"/>
      <c r="E97" s="26"/>
      <c r="F97" s="26"/>
    </row>
    <row r="98" spans="1:6" x14ac:dyDescent="0.25">
      <c r="A98" s="26"/>
      <c r="B98" s="26"/>
      <c r="C98" s="26"/>
      <c r="D98" s="26"/>
      <c r="E98" s="26"/>
      <c r="F98" s="26"/>
    </row>
    <row r="99" spans="1:6" x14ac:dyDescent="0.25">
      <c r="A99" s="26"/>
      <c r="B99" s="26"/>
      <c r="C99" s="26"/>
      <c r="D99" s="26"/>
      <c r="E99" s="26"/>
      <c r="F99" s="26"/>
    </row>
    <row r="100" spans="1:6" x14ac:dyDescent="0.25">
      <c r="A100" s="26"/>
      <c r="B100" s="26"/>
      <c r="C100" s="26"/>
      <c r="D100" s="26"/>
      <c r="E100" s="26"/>
      <c r="F100" s="26"/>
    </row>
    <row r="101" spans="1:6" x14ac:dyDescent="0.25">
      <c r="A101" s="26"/>
      <c r="B101" s="26"/>
      <c r="C101" s="26"/>
      <c r="D101" s="26"/>
      <c r="E101" s="26"/>
      <c r="F101" s="26"/>
    </row>
    <row r="102" spans="1:6" x14ac:dyDescent="0.25">
      <c r="A102" s="26"/>
      <c r="B102" s="26"/>
      <c r="C102" s="26"/>
      <c r="D102" s="26"/>
      <c r="E102" s="26"/>
      <c r="F102" s="26"/>
    </row>
    <row r="103" spans="1:6" x14ac:dyDescent="0.25">
      <c r="A103" s="26"/>
      <c r="B103" s="26"/>
      <c r="C103" s="26"/>
      <c r="D103" s="26"/>
      <c r="E103" s="26"/>
      <c r="F103" s="26"/>
    </row>
    <row r="104" spans="1:6" x14ac:dyDescent="0.25">
      <c r="A104" s="26"/>
      <c r="B104" s="26"/>
      <c r="C104" s="26"/>
      <c r="D104" s="26"/>
      <c r="E104" s="26"/>
      <c r="F104" s="26"/>
    </row>
    <row r="105" spans="1:6" x14ac:dyDescent="0.25">
      <c r="A105" s="26"/>
      <c r="B105" s="26"/>
      <c r="C105" s="26"/>
      <c r="D105" s="26"/>
      <c r="E105" s="26"/>
      <c r="F105" s="26"/>
    </row>
    <row r="106" spans="1:6" x14ac:dyDescent="0.25">
      <c r="A106" s="26"/>
      <c r="B106" s="26"/>
      <c r="C106" s="26"/>
      <c r="D106" s="26"/>
      <c r="E106" s="26"/>
      <c r="F106" s="26"/>
    </row>
    <row r="107" spans="1:6" x14ac:dyDescent="0.25">
      <c r="A107" s="26"/>
      <c r="B107" s="26"/>
      <c r="C107" s="26"/>
      <c r="D107" s="26"/>
      <c r="E107" s="26"/>
      <c r="F107" s="26"/>
    </row>
    <row r="108" spans="1:6" x14ac:dyDescent="0.25">
      <c r="A108" s="26"/>
      <c r="B108" s="26"/>
      <c r="C108" s="26"/>
      <c r="D108" s="26"/>
      <c r="E108" s="26"/>
      <c r="F108" s="26"/>
    </row>
    <row r="109" spans="1:6" x14ac:dyDescent="0.25">
      <c r="A109" s="26"/>
      <c r="B109" s="26"/>
      <c r="C109" s="26"/>
      <c r="D109" s="26"/>
      <c r="E109" s="26"/>
      <c r="F109" s="26"/>
    </row>
    <row r="110" spans="1:6" x14ac:dyDescent="0.25">
      <c r="A110" s="26"/>
      <c r="B110" s="26"/>
      <c r="C110" s="26"/>
      <c r="D110" s="26"/>
      <c r="E110" s="26"/>
      <c r="F110" s="26"/>
    </row>
    <row r="111" spans="1:6" x14ac:dyDescent="0.25">
      <c r="A111" s="26"/>
      <c r="B111" s="26"/>
      <c r="C111" s="26"/>
      <c r="D111" s="26"/>
      <c r="E111" s="26"/>
      <c r="F111" s="26"/>
    </row>
    <row r="112" spans="1:6" x14ac:dyDescent="0.25">
      <c r="A112" s="26"/>
      <c r="B112" s="26"/>
      <c r="C112" s="26"/>
      <c r="D112" s="26"/>
      <c r="E112" s="26"/>
      <c r="F112" s="26"/>
    </row>
  </sheetData>
  <mergeCells count="9">
    <mergeCell ref="A56:F56"/>
    <mergeCell ref="A61:F61"/>
    <mergeCell ref="A67:F67"/>
    <mergeCell ref="A4:F4"/>
    <mergeCell ref="A3:F3"/>
    <mergeCell ref="A6:F6"/>
    <mergeCell ref="A13:F13"/>
    <mergeCell ref="A28:F28"/>
    <mergeCell ref="A54:F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4" zoomScaleNormal="100" workbookViewId="0">
      <selection activeCell="L59" sqref="L59"/>
    </sheetView>
  </sheetViews>
  <sheetFormatPr defaultRowHeight="15" x14ac:dyDescent="0.25"/>
  <cols>
    <col min="1" max="1" width="5" customWidth="1"/>
    <col min="2" max="2" width="36.42578125" customWidth="1"/>
    <col min="5" max="5" width="8.85546875" customWidth="1"/>
    <col min="6" max="9" width="14" style="1" hidden="1" customWidth="1"/>
    <col min="10" max="10" width="0.140625" hidden="1" customWidth="1"/>
    <col min="11" max="12" width="14" customWidth="1"/>
    <col min="17" max="17" width="8.85546875" hidden="1" customWidth="1"/>
    <col min="21" max="21" width="8.85546875" customWidth="1"/>
    <col min="22" max="22" width="8.85546875" hidden="1" customWidth="1"/>
  </cols>
  <sheetData>
    <row r="1" spans="1:22" ht="29.25" customHeight="1" x14ac:dyDescent="0.25">
      <c r="D1" s="44"/>
      <c r="E1" s="43"/>
      <c r="K1" s="43"/>
    </row>
    <row r="2" spans="1:22" ht="93.75" customHeight="1" x14ac:dyDescent="0.25">
      <c r="A2" s="45" t="s">
        <v>385</v>
      </c>
      <c r="B2" s="46"/>
    </row>
    <row r="3" spans="1:22" ht="42" customHeight="1" x14ac:dyDescent="0.25">
      <c r="A3" s="68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Q3">
        <v>55</v>
      </c>
    </row>
    <row r="4" spans="1:22" ht="28.15" customHeight="1" x14ac:dyDescent="0.25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69"/>
      <c r="K4" s="69"/>
      <c r="L4" s="69"/>
    </row>
    <row r="5" spans="1:22" ht="28.9" customHeight="1" x14ac:dyDescent="0.25">
      <c r="A5" s="18" t="s">
        <v>1</v>
      </c>
      <c r="B5" s="19" t="s">
        <v>388</v>
      </c>
      <c r="C5" s="18" t="s">
        <v>3</v>
      </c>
      <c r="D5" s="18" t="s">
        <v>2</v>
      </c>
      <c r="E5" s="18" t="s">
        <v>4</v>
      </c>
      <c r="F5" s="79" t="s">
        <v>5</v>
      </c>
      <c r="G5" s="79"/>
      <c r="H5" s="79"/>
      <c r="I5" s="79"/>
      <c r="J5" s="1"/>
      <c r="K5" s="72" t="s">
        <v>5</v>
      </c>
      <c r="L5" s="73"/>
    </row>
    <row r="6" spans="1:22" ht="15.75" x14ac:dyDescent="0.25">
      <c r="A6" s="77" t="s">
        <v>6</v>
      </c>
      <c r="B6" s="78"/>
      <c r="C6" s="78"/>
      <c r="D6" s="78"/>
      <c r="E6" s="78"/>
      <c r="F6" s="51"/>
      <c r="G6" s="51" t="s">
        <v>48</v>
      </c>
      <c r="H6" s="51"/>
      <c r="I6" s="51" t="s">
        <v>49</v>
      </c>
      <c r="J6" s="52"/>
      <c r="K6" s="51" t="s">
        <v>48</v>
      </c>
      <c r="L6" s="53" t="s">
        <v>49</v>
      </c>
      <c r="V6">
        <v>10.9</v>
      </c>
    </row>
    <row r="7" spans="1:22" ht="15.75" x14ac:dyDescent="0.25">
      <c r="A7" s="51">
        <v>1</v>
      </c>
      <c r="B7" s="54" t="s">
        <v>7</v>
      </c>
      <c r="C7" s="51" t="s">
        <v>33</v>
      </c>
      <c r="D7" s="51">
        <v>1</v>
      </c>
      <c r="E7" s="51" t="s">
        <v>365</v>
      </c>
      <c r="F7" s="51">
        <v>252</v>
      </c>
      <c r="G7" s="51">
        <f t="shared" ref="G7:G15" si="0">F7-$V$6</f>
        <v>241.1</v>
      </c>
      <c r="H7" s="51"/>
      <c r="I7" s="51">
        <f t="shared" ref="I7:I15" si="1">J7-$V$6</f>
        <v>259.5</v>
      </c>
      <c r="J7" s="55">
        <v>270.39999999999998</v>
      </c>
      <c r="K7" s="56">
        <v>412</v>
      </c>
      <c r="L7" s="57">
        <v>439</v>
      </c>
    </row>
    <row r="8" spans="1:22" ht="15.75" x14ac:dyDescent="0.25">
      <c r="A8" s="51">
        <v>2</v>
      </c>
      <c r="B8" s="54" t="s">
        <v>8</v>
      </c>
      <c r="C8" s="51" t="s">
        <v>33</v>
      </c>
      <c r="D8" s="51">
        <v>1</v>
      </c>
      <c r="E8" s="51" t="s">
        <v>365</v>
      </c>
      <c r="F8" s="51">
        <v>272.89999999999998</v>
      </c>
      <c r="G8" s="51">
        <f t="shared" si="0"/>
        <v>262</v>
      </c>
      <c r="H8" s="51"/>
      <c r="I8" s="51">
        <f t="shared" si="1"/>
        <v>281.8</v>
      </c>
      <c r="J8" s="55">
        <v>292.7</v>
      </c>
      <c r="K8" s="56">
        <v>450</v>
      </c>
      <c r="L8" s="57">
        <v>480</v>
      </c>
    </row>
    <row r="9" spans="1:22" ht="15.75" x14ac:dyDescent="0.25">
      <c r="A9" s="51">
        <v>3</v>
      </c>
      <c r="B9" s="54" t="s">
        <v>9</v>
      </c>
      <c r="C9" s="51" t="s">
        <v>33</v>
      </c>
      <c r="D9" s="51">
        <v>1</v>
      </c>
      <c r="E9" s="51" t="s">
        <v>365</v>
      </c>
      <c r="F9" s="51">
        <v>344.8</v>
      </c>
      <c r="G9" s="51">
        <f t="shared" si="0"/>
        <v>333.90000000000003</v>
      </c>
      <c r="H9" s="51"/>
      <c r="I9" s="51">
        <f t="shared" si="1"/>
        <v>356.3</v>
      </c>
      <c r="J9" s="55">
        <v>367.2</v>
      </c>
      <c r="K9" s="56">
        <v>576</v>
      </c>
      <c r="L9" s="57">
        <v>610</v>
      </c>
    </row>
    <row r="10" spans="1:22" ht="15.75" x14ac:dyDescent="0.25">
      <c r="A10" s="51">
        <v>4</v>
      </c>
      <c r="B10" s="54" t="s">
        <v>10</v>
      </c>
      <c r="C10" s="51" t="s">
        <v>33</v>
      </c>
      <c r="D10" s="51">
        <v>1</v>
      </c>
      <c r="E10" s="51" t="s">
        <v>365</v>
      </c>
      <c r="F10" s="51">
        <v>261.10000000000002</v>
      </c>
      <c r="G10" s="51">
        <f t="shared" si="0"/>
        <v>250.20000000000002</v>
      </c>
      <c r="H10" s="51"/>
      <c r="I10" s="51">
        <f t="shared" si="1"/>
        <v>269.40000000000003</v>
      </c>
      <c r="J10" s="55">
        <v>280.3</v>
      </c>
      <c r="K10" s="56">
        <v>429</v>
      </c>
      <c r="L10" s="57">
        <v>458</v>
      </c>
    </row>
    <row r="11" spans="1:22" ht="15.75" x14ac:dyDescent="0.25">
      <c r="A11" s="51">
        <v>5</v>
      </c>
      <c r="B11" s="54" t="s">
        <v>11</v>
      </c>
      <c r="C11" s="51" t="s">
        <v>33</v>
      </c>
      <c r="D11" s="51">
        <v>1</v>
      </c>
      <c r="E11" s="51" t="s">
        <v>365</v>
      </c>
      <c r="F11" s="51">
        <v>282.8</v>
      </c>
      <c r="G11" s="51">
        <f t="shared" si="0"/>
        <v>271.90000000000003</v>
      </c>
      <c r="H11" s="51"/>
      <c r="I11" s="51">
        <f t="shared" si="1"/>
        <v>292.5</v>
      </c>
      <c r="J11" s="55">
        <v>303.39999999999998</v>
      </c>
      <c r="K11" s="56">
        <v>469</v>
      </c>
      <c r="L11" s="57">
        <v>499</v>
      </c>
    </row>
    <row r="12" spans="1:22" ht="15.75" x14ac:dyDescent="0.25">
      <c r="A12" s="51">
        <v>6</v>
      </c>
      <c r="B12" s="54" t="s">
        <v>12</v>
      </c>
      <c r="C12" s="51" t="s">
        <v>33</v>
      </c>
      <c r="D12" s="51">
        <v>1</v>
      </c>
      <c r="E12" s="51" t="s">
        <v>365</v>
      </c>
      <c r="F12" s="51">
        <v>356</v>
      </c>
      <c r="G12" s="51">
        <f t="shared" si="0"/>
        <v>345.1</v>
      </c>
      <c r="H12" s="51"/>
      <c r="I12" s="51">
        <f t="shared" si="1"/>
        <v>368.3</v>
      </c>
      <c r="J12" s="55">
        <v>379.2</v>
      </c>
      <c r="K12" s="56">
        <v>596</v>
      </c>
      <c r="L12" s="57">
        <v>631</v>
      </c>
    </row>
    <row r="13" spans="1:22" ht="15.75" x14ac:dyDescent="0.25">
      <c r="A13" s="51">
        <v>7</v>
      </c>
      <c r="B13" s="54" t="s">
        <v>13</v>
      </c>
      <c r="C13" s="51" t="s">
        <v>33</v>
      </c>
      <c r="D13" s="51">
        <v>1</v>
      </c>
      <c r="E13" s="51" t="s">
        <v>365</v>
      </c>
      <c r="F13" s="51">
        <v>270.60000000000002</v>
      </c>
      <c r="G13" s="51">
        <f t="shared" si="0"/>
        <v>259.70000000000005</v>
      </c>
      <c r="H13" s="51"/>
      <c r="I13" s="51">
        <f t="shared" si="1"/>
        <v>279.60000000000002</v>
      </c>
      <c r="J13" s="55">
        <v>290.5</v>
      </c>
      <c r="K13" s="56">
        <v>445</v>
      </c>
      <c r="L13" s="57">
        <v>475</v>
      </c>
    </row>
    <row r="14" spans="1:22" ht="15.75" x14ac:dyDescent="0.25">
      <c r="A14" s="51">
        <v>8</v>
      </c>
      <c r="B14" s="54" t="s">
        <v>14</v>
      </c>
      <c r="C14" s="51" t="s">
        <v>33</v>
      </c>
      <c r="D14" s="51">
        <v>1</v>
      </c>
      <c r="E14" s="51" t="s">
        <v>365</v>
      </c>
      <c r="F14" s="51">
        <v>293.39999999999998</v>
      </c>
      <c r="G14" s="51">
        <f t="shared" si="0"/>
        <v>282.5</v>
      </c>
      <c r="H14" s="51"/>
      <c r="I14" s="51">
        <f t="shared" si="1"/>
        <v>303.8</v>
      </c>
      <c r="J14" s="55">
        <v>314.7</v>
      </c>
      <c r="K14" s="56">
        <v>486</v>
      </c>
      <c r="L14" s="57">
        <v>518</v>
      </c>
    </row>
    <row r="15" spans="1:22" ht="15.75" x14ac:dyDescent="0.25">
      <c r="A15" s="51">
        <v>9</v>
      </c>
      <c r="B15" s="54" t="s">
        <v>15</v>
      </c>
      <c r="C15" s="51" t="s">
        <v>33</v>
      </c>
      <c r="D15" s="51">
        <v>1</v>
      </c>
      <c r="E15" s="51" t="s">
        <v>365</v>
      </c>
      <c r="F15" s="51">
        <v>368.9</v>
      </c>
      <c r="G15" s="51">
        <f t="shared" si="0"/>
        <v>358</v>
      </c>
      <c r="H15" s="51"/>
      <c r="I15" s="51">
        <f t="shared" si="1"/>
        <v>381.90000000000003</v>
      </c>
      <c r="J15" s="55">
        <v>392.8</v>
      </c>
      <c r="K15" s="56">
        <v>617</v>
      </c>
      <c r="L15" s="57">
        <v>654</v>
      </c>
    </row>
    <row r="16" spans="1:22" ht="15.75" x14ac:dyDescent="0.25">
      <c r="A16" s="77" t="s">
        <v>16</v>
      </c>
      <c r="B16" s="78"/>
      <c r="C16" s="78"/>
      <c r="D16" s="78"/>
      <c r="E16" s="78"/>
      <c r="F16" s="58"/>
      <c r="G16" s="51"/>
      <c r="H16" s="58"/>
      <c r="I16" s="51"/>
      <c r="J16" s="59"/>
      <c r="K16" s="56"/>
      <c r="L16" s="57"/>
    </row>
    <row r="17" spans="1:12" ht="15.75" x14ac:dyDescent="0.25">
      <c r="A17" s="51">
        <v>10</v>
      </c>
      <c r="B17" s="54" t="s">
        <v>51</v>
      </c>
      <c r="C17" s="51" t="s">
        <v>33</v>
      </c>
      <c r="D17" s="51">
        <v>1</v>
      </c>
      <c r="E17" s="51" t="s">
        <v>365</v>
      </c>
      <c r="F17" s="51"/>
      <c r="G17" s="51"/>
      <c r="H17" s="51"/>
      <c r="I17" s="51"/>
      <c r="J17" s="55"/>
      <c r="K17" s="56">
        <v>460</v>
      </c>
      <c r="L17" s="57">
        <v>488</v>
      </c>
    </row>
    <row r="18" spans="1:12" ht="15.75" x14ac:dyDescent="0.25">
      <c r="A18" s="51">
        <v>11</v>
      </c>
      <c r="B18" s="54" t="s">
        <v>50</v>
      </c>
      <c r="C18" s="51" t="s">
        <v>33</v>
      </c>
      <c r="D18" s="51">
        <v>1</v>
      </c>
      <c r="E18" s="51" t="s">
        <v>365</v>
      </c>
      <c r="F18" s="51"/>
      <c r="G18" s="51"/>
      <c r="H18" s="51"/>
      <c r="I18" s="51"/>
      <c r="J18" s="55"/>
      <c r="K18" s="56">
        <v>506</v>
      </c>
      <c r="L18" s="57">
        <v>536</v>
      </c>
    </row>
    <row r="19" spans="1:12" ht="15.75" x14ac:dyDescent="0.25">
      <c r="A19" s="51">
        <v>12</v>
      </c>
      <c r="B19" s="54" t="s">
        <v>17</v>
      </c>
      <c r="C19" s="51" t="s">
        <v>33</v>
      </c>
      <c r="D19" s="51">
        <v>1</v>
      </c>
      <c r="E19" s="51" t="s">
        <v>365</v>
      </c>
      <c r="F19" s="51"/>
      <c r="G19" s="51"/>
      <c r="H19" s="51"/>
      <c r="I19" s="51"/>
      <c r="J19" s="55"/>
      <c r="K19" s="56">
        <v>648</v>
      </c>
      <c r="L19" s="57">
        <v>683</v>
      </c>
    </row>
    <row r="20" spans="1:12" ht="15.75" x14ac:dyDescent="0.25">
      <c r="A20" s="51">
        <v>13</v>
      </c>
      <c r="B20" s="54" t="s">
        <v>18</v>
      </c>
      <c r="C20" s="51" t="s">
        <v>33</v>
      </c>
      <c r="D20" s="51">
        <v>1</v>
      </c>
      <c r="E20" s="51" t="s">
        <v>365</v>
      </c>
      <c r="F20" s="51"/>
      <c r="G20" s="51"/>
      <c r="H20" s="51"/>
      <c r="I20" s="51"/>
      <c r="J20" s="55"/>
      <c r="K20" s="56">
        <v>476</v>
      </c>
      <c r="L20" s="57">
        <v>505</v>
      </c>
    </row>
    <row r="21" spans="1:12" ht="15.75" x14ac:dyDescent="0.25">
      <c r="A21" s="51">
        <v>14</v>
      </c>
      <c r="B21" s="54" t="s">
        <v>19</v>
      </c>
      <c r="C21" s="51" t="s">
        <v>33</v>
      </c>
      <c r="D21" s="51">
        <v>1</v>
      </c>
      <c r="E21" s="51" t="s">
        <v>365</v>
      </c>
      <c r="F21" s="51"/>
      <c r="G21" s="51"/>
      <c r="H21" s="51"/>
      <c r="I21" s="51"/>
      <c r="J21" s="55"/>
      <c r="K21" s="56">
        <v>526</v>
      </c>
      <c r="L21" s="57">
        <v>557</v>
      </c>
    </row>
    <row r="22" spans="1:12" ht="15.75" x14ac:dyDescent="0.25">
      <c r="A22" s="51">
        <v>15</v>
      </c>
      <c r="B22" s="54" t="s">
        <v>20</v>
      </c>
      <c r="C22" s="51" t="s">
        <v>33</v>
      </c>
      <c r="D22" s="51">
        <v>1</v>
      </c>
      <c r="E22" s="51" t="s">
        <v>365</v>
      </c>
      <c r="F22" s="51"/>
      <c r="G22" s="51"/>
      <c r="H22" s="51"/>
      <c r="I22" s="51"/>
      <c r="J22" s="55"/>
      <c r="K22" s="56">
        <v>671</v>
      </c>
      <c r="L22" s="57">
        <v>706</v>
      </c>
    </row>
    <row r="23" spans="1:12" ht="15.75" x14ac:dyDescent="0.25">
      <c r="A23" s="51">
        <v>16</v>
      </c>
      <c r="B23" s="54" t="s">
        <v>21</v>
      </c>
      <c r="C23" s="51" t="s">
        <v>33</v>
      </c>
      <c r="D23" s="51">
        <v>1</v>
      </c>
      <c r="E23" s="51" t="s">
        <v>365</v>
      </c>
      <c r="F23" s="51"/>
      <c r="G23" s="51"/>
      <c r="H23" s="51"/>
      <c r="I23" s="51"/>
      <c r="J23" s="55"/>
      <c r="K23" s="56">
        <v>496</v>
      </c>
      <c r="L23" s="57">
        <v>526</v>
      </c>
    </row>
    <row r="24" spans="1:12" ht="15.75" x14ac:dyDescent="0.25">
      <c r="A24" s="51">
        <v>17</v>
      </c>
      <c r="B24" s="54" t="s">
        <v>22</v>
      </c>
      <c r="C24" s="51" t="s">
        <v>33</v>
      </c>
      <c r="D24" s="51">
        <v>1</v>
      </c>
      <c r="E24" s="51" t="s">
        <v>365</v>
      </c>
      <c r="F24" s="51"/>
      <c r="G24" s="51"/>
      <c r="H24" s="51"/>
      <c r="I24" s="51"/>
      <c r="J24" s="55"/>
      <c r="K24" s="56">
        <v>545</v>
      </c>
      <c r="L24" s="57">
        <v>577</v>
      </c>
    </row>
    <row r="25" spans="1:12" ht="15.75" x14ac:dyDescent="0.25">
      <c r="A25" s="51">
        <v>18</v>
      </c>
      <c r="B25" s="54" t="s">
        <v>23</v>
      </c>
      <c r="C25" s="51" t="s">
        <v>33</v>
      </c>
      <c r="D25" s="51">
        <v>1</v>
      </c>
      <c r="E25" s="51" t="s">
        <v>365</v>
      </c>
      <c r="F25" s="51"/>
      <c r="G25" s="51"/>
      <c r="H25" s="51"/>
      <c r="I25" s="51"/>
      <c r="J25" s="55"/>
      <c r="K25" s="56">
        <v>694</v>
      </c>
      <c r="L25" s="57">
        <v>730</v>
      </c>
    </row>
    <row r="26" spans="1:12" ht="15.75" x14ac:dyDescent="0.25">
      <c r="A26" s="77" t="s">
        <v>24</v>
      </c>
      <c r="B26" s="78"/>
      <c r="C26" s="78"/>
      <c r="D26" s="78"/>
      <c r="E26" s="78"/>
      <c r="F26" s="58"/>
      <c r="G26" s="51"/>
      <c r="H26" s="58"/>
      <c r="I26" s="51"/>
      <c r="J26" s="55"/>
      <c r="K26" s="56"/>
      <c r="L26" s="57"/>
    </row>
    <row r="27" spans="1:12" ht="15.75" x14ac:dyDescent="0.25">
      <c r="A27" s="51">
        <v>19</v>
      </c>
      <c r="B27" s="54" t="s">
        <v>174</v>
      </c>
      <c r="C27" s="51" t="s">
        <v>33</v>
      </c>
      <c r="D27" s="51">
        <v>1</v>
      </c>
      <c r="E27" s="51" t="s">
        <v>365</v>
      </c>
      <c r="F27" s="51">
        <v>291.60000000000002</v>
      </c>
      <c r="G27" s="51">
        <f t="shared" ref="G27:G53" si="2">F27-$V$6</f>
        <v>280.70000000000005</v>
      </c>
      <c r="H27" s="51"/>
      <c r="I27" s="51">
        <f t="shared" ref="I27:I53" si="3">J27-$V$6</f>
        <v>299.10000000000002</v>
      </c>
      <c r="J27" s="55">
        <v>310</v>
      </c>
      <c r="K27" s="56">
        <v>483</v>
      </c>
      <c r="L27" s="57">
        <v>511</v>
      </c>
    </row>
    <row r="28" spans="1:12" ht="15.75" x14ac:dyDescent="0.25">
      <c r="A28" s="51">
        <v>20</v>
      </c>
      <c r="B28" s="60" t="s">
        <v>175</v>
      </c>
      <c r="C28" s="51" t="s">
        <v>33</v>
      </c>
      <c r="D28" s="51">
        <v>1</v>
      </c>
      <c r="E28" s="51" t="s">
        <v>365</v>
      </c>
      <c r="F28" s="51">
        <v>314.3</v>
      </c>
      <c r="G28" s="51">
        <f t="shared" si="2"/>
        <v>303.40000000000003</v>
      </c>
      <c r="H28" s="51"/>
      <c r="I28" s="51">
        <f t="shared" si="3"/>
        <v>322.70000000000005</v>
      </c>
      <c r="J28" s="55">
        <v>333.6</v>
      </c>
      <c r="K28" s="56">
        <v>525</v>
      </c>
      <c r="L28" s="57">
        <v>554</v>
      </c>
    </row>
    <row r="29" spans="1:12" ht="15.75" x14ac:dyDescent="0.25">
      <c r="A29" s="74">
        <v>21</v>
      </c>
      <c r="B29" s="60" t="s">
        <v>176</v>
      </c>
      <c r="C29" s="51" t="s">
        <v>33</v>
      </c>
      <c r="D29" s="51">
        <v>1</v>
      </c>
      <c r="E29" s="51" t="s">
        <v>365</v>
      </c>
      <c r="F29" s="51">
        <v>318.5</v>
      </c>
      <c r="G29" s="51">
        <f t="shared" si="2"/>
        <v>307.60000000000002</v>
      </c>
      <c r="H29" s="51"/>
      <c r="I29" s="51">
        <f t="shared" si="3"/>
        <v>328.40000000000003</v>
      </c>
      <c r="J29" s="55">
        <v>339.3</v>
      </c>
      <c r="K29" s="56">
        <v>533</v>
      </c>
      <c r="L29" s="57">
        <v>563</v>
      </c>
    </row>
    <row r="30" spans="1:12" ht="15.75" x14ac:dyDescent="0.25">
      <c r="A30" s="74"/>
      <c r="B30" s="60" t="s">
        <v>52</v>
      </c>
      <c r="C30" s="51" t="s">
        <v>33</v>
      </c>
      <c r="D30" s="51">
        <v>1</v>
      </c>
      <c r="E30" s="51" t="s">
        <v>365</v>
      </c>
      <c r="F30" s="51">
        <v>351.3</v>
      </c>
      <c r="G30" s="51">
        <f t="shared" si="2"/>
        <v>340.40000000000003</v>
      </c>
      <c r="H30" s="51"/>
      <c r="I30" s="51">
        <f t="shared" si="3"/>
        <v>361.20000000000005</v>
      </c>
      <c r="J30" s="55">
        <v>372.1</v>
      </c>
      <c r="K30" s="56">
        <v>586</v>
      </c>
      <c r="L30" s="57">
        <v>616</v>
      </c>
    </row>
    <row r="31" spans="1:12" ht="15.75" x14ac:dyDescent="0.25">
      <c r="A31" s="51">
        <v>22</v>
      </c>
      <c r="B31" s="60" t="s">
        <v>57</v>
      </c>
      <c r="C31" s="51" t="s">
        <v>33</v>
      </c>
      <c r="D31" s="51">
        <v>1</v>
      </c>
      <c r="E31" s="51" t="s">
        <v>365</v>
      </c>
      <c r="F31" s="51">
        <v>378.4</v>
      </c>
      <c r="G31" s="51">
        <f t="shared" si="2"/>
        <v>367.5</v>
      </c>
      <c r="H31" s="51"/>
      <c r="I31" s="51">
        <f t="shared" si="3"/>
        <v>389.5</v>
      </c>
      <c r="J31" s="55">
        <v>400.4</v>
      </c>
      <c r="K31" s="56">
        <v>634</v>
      </c>
      <c r="L31" s="57">
        <v>666</v>
      </c>
    </row>
    <row r="32" spans="1:12" ht="15.75" x14ac:dyDescent="0.25">
      <c r="A32" s="51">
        <v>23</v>
      </c>
      <c r="B32" s="60" t="s">
        <v>58</v>
      </c>
      <c r="C32" s="51" t="s">
        <v>33</v>
      </c>
      <c r="D32" s="51">
        <v>1</v>
      </c>
      <c r="E32" s="51" t="s">
        <v>365</v>
      </c>
      <c r="F32" s="51">
        <v>406.9</v>
      </c>
      <c r="G32" s="51">
        <f t="shared" si="2"/>
        <v>396</v>
      </c>
      <c r="H32" s="51"/>
      <c r="I32" s="51">
        <f t="shared" si="3"/>
        <v>419.40000000000003</v>
      </c>
      <c r="J32" s="55">
        <v>430.3</v>
      </c>
      <c r="K32" s="56">
        <v>724</v>
      </c>
      <c r="L32" s="57">
        <v>759</v>
      </c>
    </row>
    <row r="33" spans="1:12" ht="15.75" x14ac:dyDescent="0.25">
      <c r="A33" s="51">
        <v>24</v>
      </c>
      <c r="B33" s="60" t="s">
        <v>53</v>
      </c>
      <c r="C33" s="51" t="s">
        <v>33</v>
      </c>
      <c r="D33" s="51">
        <v>1</v>
      </c>
      <c r="E33" s="51" t="s">
        <v>365</v>
      </c>
      <c r="F33" s="51">
        <v>251.5</v>
      </c>
      <c r="G33" s="51">
        <f t="shared" si="2"/>
        <v>240.6</v>
      </c>
      <c r="H33" s="51"/>
      <c r="I33" s="51">
        <f t="shared" si="3"/>
        <v>259.5</v>
      </c>
      <c r="J33" s="55">
        <v>270.39999999999998</v>
      </c>
      <c r="K33" s="56">
        <v>418</v>
      </c>
      <c r="L33" s="57">
        <v>445</v>
      </c>
    </row>
    <row r="34" spans="1:12" ht="15.75" x14ac:dyDescent="0.25">
      <c r="A34" s="51">
        <v>25</v>
      </c>
      <c r="B34" s="60" t="s">
        <v>177</v>
      </c>
      <c r="C34" s="51" t="s">
        <v>33</v>
      </c>
      <c r="D34" s="51">
        <v>1</v>
      </c>
      <c r="E34" s="51" t="s">
        <v>365</v>
      </c>
      <c r="F34" s="51">
        <v>302.10000000000002</v>
      </c>
      <c r="G34" s="51">
        <f t="shared" si="2"/>
        <v>291.20000000000005</v>
      </c>
      <c r="H34" s="51"/>
      <c r="I34" s="51">
        <f t="shared" si="3"/>
        <v>311.40000000000003</v>
      </c>
      <c r="J34" s="55">
        <v>322.3</v>
      </c>
      <c r="K34" s="56">
        <v>503</v>
      </c>
      <c r="L34" s="57">
        <v>532</v>
      </c>
    </row>
    <row r="35" spans="1:12" ht="15.75" x14ac:dyDescent="0.25">
      <c r="A35" s="51">
        <v>26</v>
      </c>
      <c r="B35" s="60" t="s">
        <v>178</v>
      </c>
      <c r="C35" s="51" t="s">
        <v>33</v>
      </c>
      <c r="D35" s="51">
        <v>1</v>
      </c>
      <c r="E35" s="51" t="s">
        <v>365</v>
      </c>
      <c r="F35" s="51">
        <v>325.5</v>
      </c>
      <c r="G35" s="51">
        <f t="shared" si="2"/>
        <v>314.60000000000002</v>
      </c>
      <c r="H35" s="51"/>
      <c r="I35" s="51">
        <f t="shared" si="3"/>
        <v>335.70000000000005</v>
      </c>
      <c r="J35" s="55">
        <v>346.6</v>
      </c>
      <c r="K35" s="56">
        <v>546</v>
      </c>
      <c r="L35" s="57">
        <v>576</v>
      </c>
    </row>
    <row r="36" spans="1:12" ht="15.75" x14ac:dyDescent="0.25">
      <c r="A36" s="51">
        <v>27</v>
      </c>
      <c r="B36" s="60" t="s">
        <v>155</v>
      </c>
      <c r="C36" s="51" t="s">
        <v>33</v>
      </c>
      <c r="D36" s="51">
        <v>1</v>
      </c>
      <c r="E36" s="51" t="s">
        <v>365</v>
      </c>
      <c r="F36" s="51">
        <v>329.8</v>
      </c>
      <c r="G36" s="51">
        <f t="shared" si="2"/>
        <v>318.90000000000003</v>
      </c>
      <c r="H36" s="51"/>
      <c r="I36" s="51">
        <f t="shared" si="3"/>
        <v>340.5</v>
      </c>
      <c r="J36" s="55">
        <v>351.4</v>
      </c>
      <c r="K36" s="56">
        <v>554</v>
      </c>
      <c r="L36" s="57">
        <v>585</v>
      </c>
    </row>
    <row r="37" spans="1:12" ht="15.75" x14ac:dyDescent="0.25">
      <c r="A37" s="51">
        <v>28</v>
      </c>
      <c r="B37" s="60" t="s">
        <v>54</v>
      </c>
      <c r="C37" s="51" t="s">
        <v>33</v>
      </c>
      <c r="D37" s="51">
        <v>1</v>
      </c>
      <c r="E37" s="51" t="s">
        <v>365</v>
      </c>
      <c r="F37" s="51">
        <v>362.6</v>
      </c>
      <c r="G37" s="51">
        <f t="shared" si="2"/>
        <v>351.70000000000005</v>
      </c>
      <c r="H37" s="51"/>
      <c r="I37" s="51">
        <f t="shared" si="3"/>
        <v>373.3</v>
      </c>
      <c r="J37" s="55">
        <v>384.2</v>
      </c>
      <c r="K37" s="56">
        <v>607</v>
      </c>
      <c r="L37" s="57">
        <v>638</v>
      </c>
    </row>
    <row r="38" spans="1:12" ht="15.75" x14ac:dyDescent="0.25">
      <c r="A38" s="51">
        <v>29</v>
      </c>
      <c r="B38" s="60" t="s">
        <v>55</v>
      </c>
      <c r="C38" s="51" t="s">
        <v>33</v>
      </c>
      <c r="D38" s="51">
        <v>1</v>
      </c>
      <c r="E38" s="51" t="s">
        <v>365</v>
      </c>
      <c r="F38" s="51">
        <v>390.7</v>
      </c>
      <c r="G38" s="51">
        <f t="shared" si="2"/>
        <v>379.8</v>
      </c>
      <c r="H38" s="51"/>
      <c r="I38" s="51">
        <f t="shared" si="3"/>
        <v>402.6</v>
      </c>
      <c r="J38" s="55">
        <v>413.5</v>
      </c>
      <c r="K38" s="56">
        <v>656</v>
      </c>
      <c r="L38" s="57">
        <v>690</v>
      </c>
    </row>
    <row r="39" spans="1:12" ht="15.75" x14ac:dyDescent="0.25">
      <c r="A39" s="51">
        <v>30</v>
      </c>
      <c r="B39" s="60" t="s">
        <v>56</v>
      </c>
      <c r="C39" s="51" t="s">
        <v>33</v>
      </c>
      <c r="D39" s="51">
        <v>1</v>
      </c>
      <c r="E39" s="51" t="s">
        <v>365</v>
      </c>
      <c r="F39" s="51">
        <v>419.5</v>
      </c>
      <c r="G39" s="51">
        <f t="shared" si="2"/>
        <v>408.6</v>
      </c>
      <c r="H39" s="51"/>
      <c r="I39" s="51">
        <f t="shared" si="3"/>
        <v>432.8</v>
      </c>
      <c r="J39" s="55">
        <v>443.7</v>
      </c>
      <c r="K39" s="56">
        <v>710</v>
      </c>
      <c r="L39" s="57">
        <v>746</v>
      </c>
    </row>
    <row r="40" spans="1:12" ht="15.75" x14ac:dyDescent="0.25">
      <c r="A40" s="51">
        <v>31</v>
      </c>
      <c r="B40" s="60" t="s">
        <v>59</v>
      </c>
      <c r="C40" s="51" t="s">
        <v>33</v>
      </c>
      <c r="D40" s="51">
        <v>1</v>
      </c>
      <c r="E40" s="51" t="s">
        <v>365</v>
      </c>
      <c r="F40" s="51">
        <v>262.60000000000002</v>
      </c>
      <c r="G40" s="51">
        <f t="shared" si="2"/>
        <v>251.70000000000002</v>
      </c>
      <c r="H40" s="51"/>
      <c r="I40" s="51">
        <f t="shared" si="3"/>
        <v>271.3</v>
      </c>
      <c r="J40" s="55">
        <v>282.2</v>
      </c>
      <c r="K40" s="56">
        <v>437</v>
      </c>
      <c r="L40" s="57">
        <v>465</v>
      </c>
    </row>
    <row r="41" spans="1:12" ht="15.75" x14ac:dyDescent="0.25">
      <c r="A41" s="51">
        <v>32</v>
      </c>
      <c r="B41" s="60" t="s">
        <v>156</v>
      </c>
      <c r="C41" s="51" t="s">
        <v>33</v>
      </c>
      <c r="D41" s="51">
        <v>1</v>
      </c>
      <c r="E41" s="51" t="s">
        <v>365</v>
      </c>
      <c r="F41" s="51">
        <v>313.10000000000002</v>
      </c>
      <c r="G41" s="51">
        <f t="shared" si="2"/>
        <v>302.20000000000005</v>
      </c>
      <c r="H41" s="51"/>
      <c r="I41" s="51">
        <f t="shared" si="3"/>
        <v>323.10000000000002</v>
      </c>
      <c r="J41" s="55">
        <v>334</v>
      </c>
      <c r="K41" s="56">
        <v>521</v>
      </c>
      <c r="L41" s="57">
        <v>551</v>
      </c>
    </row>
    <row r="42" spans="1:12" ht="15.75" x14ac:dyDescent="0.25">
      <c r="A42" s="51">
        <v>33</v>
      </c>
      <c r="B42" s="60" t="s">
        <v>157</v>
      </c>
      <c r="C42" s="51" t="s">
        <v>33</v>
      </c>
      <c r="D42" s="51">
        <v>1</v>
      </c>
      <c r="E42" s="51" t="s">
        <v>365</v>
      </c>
      <c r="F42" s="51">
        <v>337.2</v>
      </c>
      <c r="G42" s="51">
        <f t="shared" si="2"/>
        <v>326.3</v>
      </c>
      <c r="H42" s="51"/>
      <c r="I42" s="51">
        <f t="shared" si="3"/>
        <v>348.1</v>
      </c>
      <c r="J42" s="55">
        <v>359</v>
      </c>
      <c r="K42" s="56">
        <v>565</v>
      </c>
      <c r="L42" s="57">
        <v>596</v>
      </c>
    </row>
    <row r="43" spans="1:12" ht="15.75" x14ac:dyDescent="0.25">
      <c r="A43" s="51">
        <v>34</v>
      </c>
      <c r="B43" s="60" t="s">
        <v>158</v>
      </c>
      <c r="C43" s="51" t="s">
        <v>33</v>
      </c>
      <c r="D43" s="51">
        <v>1</v>
      </c>
      <c r="E43" s="51" t="s">
        <v>365</v>
      </c>
      <c r="F43" s="51">
        <v>341.9</v>
      </c>
      <c r="G43" s="51">
        <f t="shared" si="2"/>
        <v>331</v>
      </c>
      <c r="H43" s="51"/>
      <c r="I43" s="51">
        <f t="shared" si="3"/>
        <v>353.3</v>
      </c>
      <c r="J43" s="55">
        <v>364.2</v>
      </c>
      <c r="K43" s="56">
        <v>574</v>
      </c>
      <c r="L43" s="57">
        <v>606</v>
      </c>
    </row>
    <row r="44" spans="1:12" ht="15.75" x14ac:dyDescent="0.25">
      <c r="A44" s="51">
        <v>35</v>
      </c>
      <c r="B44" s="60" t="s">
        <v>60</v>
      </c>
      <c r="C44" s="51" t="s">
        <v>33</v>
      </c>
      <c r="D44" s="51">
        <v>1</v>
      </c>
      <c r="E44" s="51" t="s">
        <v>365</v>
      </c>
      <c r="F44" s="51">
        <v>374.7</v>
      </c>
      <c r="G44" s="51">
        <f t="shared" si="2"/>
        <v>363.8</v>
      </c>
      <c r="H44" s="51"/>
      <c r="I44" s="51">
        <f t="shared" si="3"/>
        <v>386.1</v>
      </c>
      <c r="J44" s="55">
        <v>397</v>
      </c>
      <c r="K44" s="56">
        <v>627</v>
      </c>
      <c r="L44" s="57">
        <v>659</v>
      </c>
    </row>
    <row r="45" spans="1:12" ht="15.75" x14ac:dyDescent="0.25">
      <c r="A45" s="51">
        <v>36</v>
      </c>
      <c r="B45" s="60" t="s">
        <v>61</v>
      </c>
      <c r="C45" s="51" t="s">
        <v>33</v>
      </c>
      <c r="D45" s="51">
        <v>1</v>
      </c>
      <c r="E45" s="51" t="s">
        <v>365</v>
      </c>
      <c r="F45" s="51">
        <v>403.9</v>
      </c>
      <c r="G45" s="51">
        <f t="shared" si="2"/>
        <v>393</v>
      </c>
      <c r="H45" s="51"/>
      <c r="I45" s="51">
        <f t="shared" si="3"/>
        <v>416.5</v>
      </c>
      <c r="J45" s="55">
        <v>427.4</v>
      </c>
      <c r="K45" s="56">
        <v>678</v>
      </c>
      <c r="L45" s="57">
        <v>712</v>
      </c>
    </row>
    <row r="46" spans="1:12" ht="15.75" x14ac:dyDescent="0.25">
      <c r="A46" s="51">
        <v>37</v>
      </c>
      <c r="B46" s="60" t="s">
        <v>62</v>
      </c>
      <c r="C46" s="51" t="s">
        <v>33</v>
      </c>
      <c r="D46" s="51">
        <v>1</v>
      </c>
      <c r="E46" s="51" t="s">
        <v>365</v>
      </c>
      <c r="F46" s="51">
        <v>433.9</v>
      </c>
      <c r="G46" s="51">
        <f t="shared" si="2"/>
        <v>423</v>
      </c>
      <c r="H46" s="51"/>
      <c r="I46" s="51">
        <f t="shared" si="3"/>
        <v>447.90000000000003</v>
      </c>
      <c r="J46" s="55">
        <v>458.8</v>
      </c>
      <c r="K46" s="56">
        <v>734</v>
      </c>
      <c r="L46" s="57">
        <v>771</v>
      </c>
    </row>
    <row r="47" spans="1:12" ht="15.75" x14ac:dyDescent="0.25">
      <c r="A47" s="51">
        <v>38</v>
      </c>
      <c r="B47" s="60" t="s">
        <v>63</v>
      </c>
      <c r="C47" s="51" t="s">
        <v>33</v>
      </c>
      <c r="D47" s="51">
        <v>1</v>
      </c>
      <c r="E47" s="51" t="s">
        <v>365</v>
      </c>
      <c r="F47" s="51">
        <v>280.89999999999998</v>
      </c>
      <c r="G47" s="51">
        <f t="shared" si="2"/>
        <v>270</v>
      </c>
      <c r="H47" s="51"/>
      <c r="I47" s="51">
        <f t="shared" si="3"/>
        <v>290.90000000000003</v>
      </c>
      <c r="J47" s="55">
        <v>301.8</v>
      </c>
      <c r="K47" s="56">
        <v>470</v>
      </c>
      <c r="L47" s="57">
        <v>500</v>
      </c>
    </row>
    <row r="48" spans="1:12" ht="15.75" x14ac:dyDescent="0.25">
      <c r="A48" s="51">
        <v>39</v>
      </c>
      <c r="B48" s="60" t="s">
        <v>179</v>
      </c>
      <c r="C48" s="51" t="s">
        <v>33</v>
      </c>
      <c r="D48" s="51">
        <v>1</v>
      </c>
      <c r="E48" s="51" t="s">
        <v>365</v>
      </c>
      <c r="F48" s="51">
        <v>334</v>
      </c>
      <c r="G48" s="51">
        <f t="shared" si="2"/>
        <v>323.10000000000002</v>
      </c>
      <c r="H48" s="51"/>
      <c r="I48" s="51">
        <f t="shared" si="3"/>
        <v>345.3</v>
      </c>
      <c r="J48" s="55">
        <v>356.2</v>
      </c>
      <c r="K48" s="56">
        <v>559</v>
      </c>
      <c r="L48" s="57">
        <v>591</v>
      </c>
    </row>
    <row r="49" spans="1:12" ht="15.75" x14ac:dyDescent="0.25">
      <c r="A49" s="51">
        <v>40</v>
      </c>
      <c r="B49" s="60" t="s">
        <v>180</v>
      </c>
      <c r="C49" s="51" t="s">
        <v>33</v>
      </c>
      <c r="D49" s="51">
        <v>1</v>
      </c>
      <c r="E49" s="51" t="s">
        <v>365</v>
      </c>
      <c r="F49" s="51">
        <v>358.9</v>
      </c>
      <c r="G49" s="51">
        <f t="shared" si="2"/>
        <v>348</v>
      </c>
      <c r="H49" s="51"/>
      <c r="I49" s="51">
        <f t="shared" si="3"/>
        <v>371.1</v>
      </c>
      <c r="J49" s="55">
        <v>382</v>
      </c>
      <c r="K49" s="56">
        <v>605</v>
      </c>
      <c r="L49" s="57">
        <v>638</v>
      </c>
    </row>
    <row r="50" spans="1:12" ht="15.75" x14ac:dyDescent="0.25">
      <c r="A50" s="51">
        <v>41</v>
      </c>
      <c r="B50" s="60" t="s">
        <v>181</v>
      </c>
      <c r="C50" s="51" t="s">
        <v>33</v>
      </c>
      <c r="D50" s="51">
        <v>1</v>
      </c>
      <c r="E50" s="51" t="s">
        <v>365</v>
      </c>
      <c r="F50" s="51">
        <v>363.6</v>
      </c>
      <c r="G50" s="51">
        <f t="shared" si="2"/>
        <v>352.70000000000005</v>
      </c>
      <c r="H50" s="51"/>
      <c r="I50" s="51">
        <f t="shared" si="3"/>
        <v>376.3</v>
      </c>
      <c r="J50" s="55">
        <v>387.2</v>
      </c>
      <c r="K50" s="56">
        <v>613</v>
      </c>
      <c r="L50" s="57">
        <v>647</v>
      </c>
    </row>
    <row r="51" spans="1:12" ht="15.75" x14ac:dyDescent="0.25">
      <c r="A51" s="51">
        <v>42</v>
      </c>
      <c r="B51" s="60" t="s">
        <v>64</v>
      </c>
      <c r="C51" s="51" t="s">
        <v>33</v>
      </c>
      <c r="D51" s="51">
        <v>1</v>
      </c>
      <c r="E51" s="51" t="s">
        <v>365</v>
      </c>
      <c r="F51" s="51">
        <v>396.4</v>
      </c>
      <c r="G51" s="51">
        <f t="shared" si="2"/>
        <v>385.5</v>
      </c>
      <c r="H51" s="51"/>
      <c r="I51" s="51">
        <f t="shared" si="3"/>
        <v>409.1</v>
      </c>
      <c r="J51" s="55">
        <v>420</v>
      </c>
      <c r="K51" s="56">
        <v>666</v>
      </c>
      <c r="L51" s="57">
        <v>700</v>
      </c>
    </row>
    <row r="52" spans="1:12" ht="15.75" x14ac:dyDescent="0.25">
      <c r="A52" s="51">
        <v>43</v>
      </c>
      <c r="B52" s="60" t="s">
        <v>65</v>
      </c>
      <c r="C52" s="51" t="s">
        <v>33</v>
      </c>
      <c r="D52" s="51">
        <v>1</v>
      </c>
      <c r="E52" s="51" t="s">
        <v>365</v>
      </c>
      <c r="F52" s="51">
        <v>430.1</v>
      </c>
      <c r="G52" s="51">
        <f t="shared" si="2"/>
        <v>419.20000000000005</v>
      </c>
      <c r="H52" s="51"/>
      <c r="I52" s="51">
        <f t="shared" si="3"/>
        <v>444</v>
      </c>
      <c r="J52" s="55">
        <v>454.9</v>
      </c>
      <c r="K52" s="56">
        <v>725</v>
      </c>
      <c r="L52" s="57">
        <v>761</v>
      </c>
    </row>
    <row r="53" spans="1:12" ht="15.75" x14ac:dyDescent="0.25">
      <c r="A53" s="51">
        <v>44</v>
      </c>
      <c r="B53" s="60" t="s">
        <v>66</v>
      </c>
      <c r="C53" s="51" t="s">
        <v>33</v>
      </c>
      <c r="D53" s="51">
        <v>1</v>
      </c>
      <c r="E53" s="51" t="s">
        <v>365</v>
      </c>
      <c r="F53" s="51">
        <v>459.2</v>
      </c>
      <c r="G53" s="51">
        <f t="shared" si="2"/>
        <v>448.3</v>
      </c>
      <c r="H53" s="51"/>
      <c r="I53" s="51">
        <f t="shared" si="3"/>
        <v>474.5</v>
      </c>
      <c r="J53" s="55">
        <v>485.4</v>
      </c>
      <c r="K53" s="56">
        <v>779</v>
      </c>
      <c r="L53" s="57">
        <v>818</v>
      </c>
    </row>
    <row r="54" spans="1:12" ht="15.75" x14ac:dyDescent="0.25">
      <c r="A54" s="75" t="s">
        <v>25</v>
      </c>
      <c r="B54" s="76"/>
      <c r="C54" s="76"/>
      <c r="D54" s="76"/>
      <c r="E54" s="76"/>
      <c r="F54" s="61"/>
      <c r="G54" s="51"/>
      <c r="H54" s="61"/>
      <c r="I54" s="51"/>
      <c r="J54" s="55"/>
      <c r="K54" s="56"/>
      <c r="L54" s="57"/>
    </row>
    <row r="55" spans="1:12" ht="15.75" x14ac:dyDescent="0.25">
      <c r="A55" s="51">
        <v>45</v>
      </c>
      <c r="B55" s="60" t="s">
        <v>182</v>
      </c>
      <c r="C55" s="51" t="s">
        <v>33</v>
      </c>
      <c r="D55" s="51">
        <v>1</v>
      </c>
      <c r="E55" s="51" t="s">
        <v>365</v>
      </c>
      <c r="F55" s="51"/>
      <c r="G55" s="51"/>
      <c r="H55" s="51"/>
      <c r="I55" s="51"/>
      <c r="J55" s="55"/>
      <c r="K55" s="56">
        <v>502</v>
      </c>
      <c r="L55" s="57">
        <v>530</v>
      </c>
    </row>
    <row r="56" spans="1:12" ht="15.75" x14ac:dyDescent="0.25">
      <c r="A56" s="51">
        <v>46</v>
      </c>
      <c r="B56" s="60" t="s">
        <v>183</v>
      </c>
      <c r="C56" s="51" t="s">
        <v>33</v>
      </c>
      <c r="D56" s="51">
        <v>1</v>
      </c>
      <c r="E56" s="51" t="s">
        <v>365</v>
      </c>
      <c r="F56" s="51"/>
      <c r="G56" s="51"/>
      <c r="H56" s="51"/>
      <c r="I56" s="51"/>
      <c r="J56" s="55"/>
      <c r="K56" s="56">
        <v>546</v>
      </c>
      <c r="L56" s="57">
        <v>575</v>
      </c>
    </row>
    <row r="57" spans="1:12" ht="15.75" x14ac:dyDescent="0.25">
      <c r="A57" s="51">
        <v>47</v>
      </c>
      <c r="B57" s="60" t="s">
        <v>184</v>
      </c>
      <c r="C57" s="51" t="s">
        <v>33</v>
      </c>
      <c r="D57" s="51">
        <v>1</v>
      </c>
      <c r="E57" s="51" t="s">
        <v>365</v>
      </c>
      <c r="F57" s="51"/>
      <c r="G57" s="51"/>
      <c r="H57" s="51"/>
      <c r="I57" s="51"/>
      <c r="J57" s="55"/>
      <c r="K57" s="56">
        <v>556</v>
      </c>
      <c r="L57" s="57">
        <v>585</v>
      </c>
    </row>
    <row r="58" spans="1:12" ht="15.75" x14ac:dyDescent="0.25">
      <c r="A58" s="51">
        <v>48</v>
      </c>
      <c r="B58" s="60" t="s">
        <v>67</v>
      </c>
      <c r="C58" s="51" t="s">
        <v>33</v>
      </c>
      <c r="D58" s="51">
        <v>1</v>
      </c>
      <c r="E58" s="51" t="s">
        <v>365</v>
      </c>
      <c r="F58" s="51"/>
      <c r="G58" s="51"/>
      <c r="H58" s="51"/>
      <c r="I58" s="51"/>
      <c r="J58" s="55"/>
      <c r="K58" s="56">
        <v>607</v>
      </c>
      <c r="L58" s="57">
        <v>636</v>
      </c>
    </row>
    <row r="59" spans="1:12" ht="15.75" x14ac:dyDescent="0.25">
      <c r="A59" s="51">
        <v>49</v>
      </c>
      <c r="B59" s="60" t="s">
        <v>68</v>
      </c>
      <c r="C59" s="51" t="s">
        <v>33</v>
      </c>
      <c r="D59" s="51">
        <v>1</v>
      </c>
      <c r="E59" s="51" t="s">
        <v>365</v>
      </c>
      <c r="F59" s="51"/>
      <c r="G59" s="51"/>
      <c r="H59" s="51"/>
      <c r="I59" s="51"/>
      <c r="J59" s="55"/>
      <c r="K59" s="56">
        <v>626</v>
      </c>
      <c r="L59" s="57">
        <v>657</v>
      </c>
    </row>
    <row r="60" spans="1:12" ht="15.75" x14ac:dyDescent="0.25">
      <c r="A60" s="51"/>
      <c r="B60" s="60" t="s">
        <v>69</v>
      </c>
      <c r="C60" s="51" t="s">
        <v>33</v>
      </c>
      <c r="D60" s="51">
        <v>1</v>
      </c>
      <c r="E60" s="51" t="s">
        <v>365</v>
      </c>
      <c r="F60" s="51"/>
      <c r="G60" s="51"/>
      <c r="H60" s="51"/>
      <c r="I60" s="51"/>
      <c r="J60" s="55"/>
      <c r="K60" s="56">
        <v>664</v>
      </c>
      <c r="L60" s="57">
        <v>695</v>
      </c>
    </row>
    <row r="61" spans="1:12" ht="15.75" x14ac:dyDescent="0.25">
      <c r="A61" s="51">
        <v>50</v>
      </c>
      <c r="B61" s="60" t="s">
        <v>70</v>
      </c>
      <c r="C61" s="51" t="s">
        <v>33</v>
      </c>
      <c r="D61" s="51">
        <v>1</v>
      </c>
      <c r="E61" s="51" t="s">
        <v>365</v>
      </c>
      <c r="F61" s="51"/>
      <c r="G61" s="51"/>
      <c r="H61" s="51"/>
      <c r="I61" s="51"/>
      <c r="J61" s="55"/>
      <c r="K61" s="56">
        <v>720</v>
      </c>
      <c r="L61" s="57">
        <v>755</v>
      </c>
    </row>
    <row r="62" spans="1:12" ht="15.75" x14ac:dyDescent="0.25">
      <c r="A62" s="51">
        <v>51</v>
      </c>
      <c r="B62" s="60" t="s">
        <v>71</v>
      </c>
      <c r="C62" s="51" t="s">
        <v>33</v>
      </c>
      <c r="D62" s="51">
        <v>1</v>
      </c>
      <c r="E62" s="51" t="s">
        <v>365</v>
      </c>
      <c r="F62" s="51"/>
      <c r="G62" s="51"/>
      <c r="H62" s="51"/>
      <c r="I62" s="51"/>
      <c r="J62" s="55"/>
      <c r="K62" s="56">
        <v>428</v>
      </c>
      <c r="L62" s="57">
        <v>455</v>
      </c>
    </row>
    <row r="63" spans="1:12" ht="15.75" x14ac:dyDescent="0.25">
      <c r="A63" s="51">
        <v>52</v>
      </c>
      <c r="B63" s="60" t="s">
        <v>185</v>
      </c>
      <c r="C63" s="51" t="s">
        <v>33</v>
      </c>
      <c r="D63" s="51">
        <v>1</v>
      </c>
      <c r="E63" s="51" t="s">
        <v>365</v>
      </c>
      <c r="F63" s="51"/>
      <c r="G63" s="51"/>
      <c r="H63" s="51"/>
      <c r="I63" s="51"/>
      <c r="J63" s="55"/>
      <c r="K63" s="56">
        <v>522</v>
      </c>
      <c r="L63" s="57">
        <v>551</v>
      </c>
    </row>
    <row r="64" spans="1:12" ht="15.75" x14ac:dyDescent="0.25">
      <c r="A64" s="51">
        <v>53</v>
      </c>
      <c r="B64" s="60" t="s">
        <v>186</v>
      </c>
      <c r="C64" s="51" t="s">
        <v>33</v>
      </c>
      <c r="D64" s="51">
        <v>1</v>
      </c>
      <c r="E64" s="51" t="s">
        <v>365</v>
      </c>
      <c r="F64" s="51"/>
      <c r="G64" s="51"/>
      <c r="H64" s="51"/>
      <c r="I64" s="51"/>
      <c r="J64" s="55"/>
      <c r="K64" s="56">
        <v>568</v>
      </c>
      <c r="L64" s="57">
        <v>598</v>
      </c>
    </row>
    <row r="65" spans="1:12" ht="15.75" x14ac:dyDescent="0.25">
      <c r="A65" s="51">
        <v>54</v>
      </c>
      <c r="B65" s="60" t="s">
        <v>187</v>
      </c>
      <c r="C65" s="51" t="s">
        <v>33</v>
      </c>
      <c r="D65" s="51">
        <v>1</v>
      </c>
      <c r="E65" s="51" t="s">
        <v>365</v>
      </c>
      <c r="F65" s="51"/>
      <c r="G65" s="51"/>
      <c r="H65" s="51"/>
      <c r="I65" s="51"/>
      <c r="J65" s="55"/>
      <c r="K65" s="56">
        <v>578</v>
      </c>
      <c r="L65" s="57">
        <v>609</v>
      </c>
    </row>
    <row r="66" spans="1:12" ht="15.75" x14ac:dyDescent="0.25">
      <c r="A66" s="51">
        <v>55</v>
      </c>
      <c r="B66" s="60" t="s">
        <v>72</v>
      </c>
      <c r="C66" s="51" t="s">
        <v>33</v>
      </c>
      <c r="D66" s="51">
        <v>1</v>
      </c>
      <c r="E66" s="51" t="s">
        <v>365</v>
      </c>
      <c r="F66" s="51"/>
      <c r="G66" s="51"/>
      <c r="H66" s="51"/>
      <c r="I66" s="51"/>
      <c r="J66" s="55"/>
      <c r="K66" s="56">
        <v>629</v>
      </c>
      <c r="L66" s="57">
        <v>660</v>
      </c>
    </row>
    <row r="67" spans="1:12" ht="15.75" x14ac:dyDescent="0.25">
      <c r="A67" s="51">
        <v>56</v>
      </c>
      <c r="B67" s="60" t="s">
        <v>26</v>
      </c>
      <c r="C67" s="51" t="s">
        <v>33</v>
      </c>
      <c r="D67" s="51">
        <v>1</v>
      </c>
      <c r="E67" s="51" t="s">
        <v>365</v>
      </c>
      <c r="F67" s="51"/>
      <c r="G67" s="51"/>
      <c r="H67" s="51"/>
      <c r="I67" s="51"/>
      <c r="J67" s="55"/>
      <c r="K67" s="56">
        <v>649</v>
      </c>
      <c r="L67" s="57">
        <v>682</v>
      </c>
    </row>
    <row r="68" spans="1:12" ht="15.75" x14ac:dyDescent="0.25">
      <c r="A68" s="51">
        <v>57</v>
      </c>
      <c r="B68" s="60" t="s">
        <v>73</v>
      </c>
      <c r="C68" s="51" t="s">
        <v>33</v>
      </c>
      <c r="D68" s="51">
        <v>1</v>
      </c>
      <c r="E68" s="51" t="s">
        <v>365</v>
      </c>
      <c r="F68" s="51"/>
      <c r="G68" s="51"/>
      <c r="H68" s="51"/>
      <c r="I68" s="51"/>
      <c r="J68" s="55"/>
      <c r="K68" s="56">
        <v>687</v>
      </c>
      <c r="L68" s="57">
        <v>720</v>
      </c>
    </row>
    <row r="69" spans="1:12" ht="15.75" x14ac:dyDescent="0.25">
      <c r="A69" s="51">
        <v>58</v>
      </c>
      <c r="B69" s="60" t="s">
        <v>74</v>
      </c>
      <c r="C69" s="51" t="s">
        <v>33</v>
      </c>
      <c r="D69" s="51">
        <v>1</v>
      </c>
      <c r="E69" s="51" t="s">
        <v>365</v>
      </c>
      <c r="F69" s="51"/>
      <c r="G69" s="51"/>
      <c r="H69" s="51"/>
      <c r="I69" s="51"/>
      <c r="J69" s="55"/>
      <c r="K69" s="56">
        <v>744</v>
      </c>
      <c r="L69" s="57">
        <v>780</v>
      </c>
    </row>
    <row r="70" spans="1:12" ht="15.75" x14ac:dyDescent="0.25">
      <c r="A70" s="51">
        <v>59</v>
      </c>
      <c r="B70" s="60" t="s">
        <v>75</v>
      </c>
      <c r="C70" s="51" t="s">
        <v>33</v>
      </c>
      <c r="D70" s="51">
        <v>1</v>
      </c>
      <c r="E70" s="51" t="s">
        <v>365</v>
      </c>
      <c r="F70" s="51"/>
      <c r="G70" s="51"/>
      <c r="H70" s="51"/>
      <c r="I70" s="51"/>
      <c r="J70" s="55"/>
      <c r="K70" s="56">
        <v>447</v>
      </c>
      <c r="L70" s="57">
        <v>475</v>
      </c>
    </row>
    <row r="71" spans="1:12" ht="15.75" x14ac:dyDescent="0.25">
      <c r="A71" s="51">
        <v>60</v>
      </c>
      <c r="B71" s="60" t="s">
        <v>168</v>
      </c>
      <c r="C71" s="51" t="s">
        <v>33</v>
      </c>
      <c r="D71" s="51">
        <v>1</v>
      </c>
      <c r="E71" s="51" t="s">
        <v>365</v>
      </c>
      <c r="F71" s="51"/>
      <c r="G71" s="51"/>
      <c r="H71" s="51"/>
      <c r="I71" s="51"/>
      <c r="J71" s="55"/>
      <c r="K71" s="56">
        <v>541</v>
      </c>
      <c r="L71" s="57">
        <v>571</v>
      </c>
    </row>
    <row r="72" spans="1:12" ht="15.75" x14ac:dyDescent="0.25">
      <c r="A72" s="51">
        <v>61</v>
      </c>
      <c r="B72" s="60" t="s">
        <v>169</v>
      </c>
      <c r="C72" s="51" t="s">
        <v>33</v>
      </c>
      <c r="D72" s="51">
        <v>1</v>
      </c>
      <c r="E72" s="51" t="s">
        <v>365</v>
      </c>
      <c r="F72" s="51"/>
      <c r="G72" s="51"/>
      <c r="H72" s="51"/>
      <c r="I72" s="51"/>
      <c r="J72" s="55"/>
      <c r="K72" s="56">
        <v>588</v>
      </c>
      <c r="L72" s="57">
        <v>620</v>
      </c>
    </row>
    <row r="73" spans="1:12" ht="15.75" x14ac:dyDescent="0.25">
      <c r="A73" s="51">
        <v>62</v>
      </c>
      <c r="B73" s="60" t="s">
        <v>188</v>
      </c>
      <c r="C73" s="51" t="s">
        <v>33</v>
      </c>
      <c r="D73" s="51">
        <v>1</v>
      </c>
      <c r="E73" s="51" t="s">
        <v>365</v>
      </c>
      <c r="F73" s="51"/>
      <c r="G73" s="51"/>
      <c r="H73" s="51"/>
      <c r="I73" s="51"/>
      <c r="J73" s="55"/>
      <c r="K73" s="56">
        <v>599</v>
      </c>
      <c r="L73" s="57">
        <v>630</v>
      </c>
    </row>
    <row r="74" spans="1:12" ht="15.75" x14ac:dyDescent="0.25">
      <c r="A74" s="51">
        <v>63</v>
      </c>
      <c r="B74" s="60" t="s">
        <v>76</v>
      </c>
      <c r="C74" s="51" t="s">
        <v>33</v>
      </c>
      <c r="D74" s="51">
        <v>1</v>
      </c>
      <c r="E74" s="51" t="s">
        <v>365</v>
      </c>
      <c r="F74" s="51"/>
      <c r="G74" s="51"/>
      <c r="H74" s="51"/>
      <c r="I74" s="51"/>
      <c r="J74" s="55"/>
      <c r="K74" s="56">
        <v>650</v>
      </c>
      <c r="L74" s="57">
        <v>681</v>
      </c>
    </row>
    <row r="75" spans="1:12" ht="15.75" x14ac:dyDescent="0.25">
      <c r="A75" s="51">
        <v>64</v>
      </c>
      <c r="B75" s="60" t="s">
        <v>27</v>
      </c>
      <c r="C75" s="51" t="s">
        <v>33</v>
      </c>
      <c r="D75" s="51">
        <v>1</v>
      </c>
      <c r="E75" s="51" t="s">
        <v>365</v>
      </c>
      <c r="F75" s="51">
        <v>399.2</v>
      </c>
      <c r="G75" s="51">
        <f t="shared" ref="G75:G85" si="4">F75-$V$6</f>
        <v>388.3</v>
      </c>
      <c r="H75" s="51"/>
      <c r="I75" s="51">
        <f t="shared" ref="I75:I85" si="5">J75-$V$6</f>
        <v>410.8</v>
      </c>
      <c r="J75" s="55">
        <v>421.7</v>
      </c>
      <c r="K75" s="56">
        <v>671</v>
      </c>
      <c r="L75" s="57">
        <v>706</v>
      </c>
    </row>
    <row r="76" spans="1:12" ht="15.75" x14ac:dyDescent="0.25">
      <c r="A76" s="51">
        <v>65</v>
      </c>
      <c r="B76" s="60" t="s">
        <v>77</v>
      </c>
      <c r="C76" s="51" t="s">
        <v>33</v>
      </c>
      <c r="D76" s="51">
        <v>1</v>
      </c>
      <c r="E76" s="51" t="s">
        <v>365</v>
      </c>
      <c r="F76" s="51">
        <v>423.7</v>
      </c>
      <c r="G76" s="51">
        <f t="shared" si="4"/>
        <v>412.8</v>
      </c>
      <c r="H76" s="51"/>
      <c r="I76" s="51">
        <f t="shared" si="5"/>
        <v>435.3</v>
      </c>
      <c r="J76" s="55">
        <v>446.2</v>
      </c>
      <c r="K76" s="56">
        <v>709</v>
      </c>
      <c r="L76" s="57">
        <v>743</v>
      </c>
    </row>
    <row r="77" spans="1:12" ht="15.75" x14ac:dyDescent="0.25">
      <c r="A77" s="51">
        <v>66</v>
      </c>
      <c r="B77" s="60" t="s">
        <v>78</v>
      </c>
      <c r="C77" s="51" t="s">
        <v>33</v>
      </c>
      <c r="D77" s="51">
        <v>1</v>
      </c>
      <c r="E77" s="51" t="s">
        <v>365</v>
      </c>
      <c r="F77" s="51">
        <v>455.8</v>
      </c>
      <c r="G77" s="51">
        <f t="shared" si="4"/>
        <v>444.90000000000003</v>
      </c>
      <c r="H77" s="51"/>
      <c r="I77" s="51">
        <f t="shared" si="5"/>
        <v>468.8</v>
      </c>
      <c r="J77" s="55">
        <v>479.7</v>
      </c>
      <c r="K77" s="56">
        <v>769</v>
      </c>
      <c r="L77" s="57">
        <v>806</v>
      </c>
    </row>
    <row r="78" spans="1:12" ht="15.75" x14ac:dyDescent="0.25">
      <c r="A78" s="51">
        <v>67</v>
      </c>
      <c r="B78" s="60" t="s">
        <v>79</v>
      </c>
      <c r="C78" s="51" t="s">
        <v>33</v>
      </c>
      <c r="D78" s="51">
        <v>1</v>
      </c>
      <c r="E78" s="51" t="s">
        <v>365</v>
      </c>
      <c r="F78" s="51">
        <v>291.3</v>
      </c>
      <c r="G78" s="51">
        <f t="shared" si="4"/>
        <v>280.40000000000003</v>
      </c>
      <c r="H78" s="51"/>
      <c r="I78" s="51">
        <f t="shared" si="5"/>
        <v>300.3</v>
      </c>
      <c r="J78" s="55">
        <v>311.2</v>
      </c>
      <c r="K78" s="56">
        <v>483</v>
      </c>
      <c r="L78" s="57">
        <v>512</v>
      </c>
    </row>
    <row r="79" spans="1:12" ht="15.75" x14ac:dyDescent="0.25">
      <c r="A79" s="51">
        <v>68</v>
      </c>
      <c r="B79" s="60" t="s">
        <v>171</v>
      </c>
      <c r="C79" s="51" t="s">
        <v>33</v>
      </c>
      <c r="D79" s="51">
        <v>1</v>
      </c>
      <c r="E79" s="51" t="s">
        <v>365</v>
      </c>
      <c r="F79" s="51">
        <v>349.4</v>
      </c>
      <c r="G79" s="51">
        <f t="shared" si="4"/>
        <v>338.5</v>
      </c>
      <c r="H79" s="51"/>
      <c r="I79" s="51">
        <f t="shared" si="5"/>
        <v>359.70000000000005</v>
      </c>
      <c r="J79" s="55">
        <v>370.6</v>
      </c>
      <c r="K79" s="56">
        <v>581</v>
      </c>
      <c r="L79" s="57">
        <v>613</v>
      </c>
    </row>
    <row r="80" spans="1:12" ht="15.75" x14ac:dyDescent="0.25">
      <c r="A80" s="51">
        <v>69</v>
      </c>
      <c r="B80" s="60" t="s">
        <v>172</v>
      </c>
      <c r="C80" s="51" t="s">
        <v>33</v>
      </c>
      <c r="D80" s="51">
        <v>1</v>
      </c>
      <c r="E80" s="51" t="s">
        <v>365</v>
      </c>
      <c r="F80" s="51">
        <v>375.8</v>
      </c>
      <c r="G80" s="51">
        <f t="shared" si="4"/>
        <v>364.90000000000003</v>
      </c>
      <c r="H80" s="51"/>
      <c r="I80" s="51">
        <f t="shared" si="5"/>
        <v>387</v>
      </c>
      <c r="J80" s="55">
        <v>397.9</v>
      </c>
      <c r="K80" s="56">
        <v>629</v>
      </c>
      <c r="L80" s="57">
        <v>663</v>
      </c>
    </row>
    <row r="81" spans="1:12" ht="15.75" x14ac:dyDescent="0.25">
      <c r="A81" s="51">
        <v>70</v>
      </c>
      <c r="B81" s="60" t="s">
        <v>173</v>
      </c>
      <c r="C81" s="51" t="s">
        <v>33</v>
      </c>
      <c r="D81" s="51">
        <v>1</v>
      </c>
      <c r="E81" s="51" t="s">
        <v>365</v>
      </c>
      <c r="F81" s="51">
        <v>381.1</v>
      </c>
      <c r="G81" s="51">
        <f t="shared" si="4"/>
        <v>370.20000000000005</v>
      </c>
      <c r="H81" s="51"/>
      <c r="I81" s="51">
        <f t="shared" si="5"/>
        <v>392.8</v>
      </c>
      <c r="J81" s="55">
        <v>403.7</v>
      </c>
      <c r="K81" s="56">
        <v>640</v>
      </c>
      <c r="L81" s="57">
        <v>673</v>
      </c>
    </row>
    <row r="82" spans="1:12" ht="15.75" x14ac:dyDescent="0.25">
      <c r="A82" s="51">
        <v>71</v>
      </c>
      <c r="B82" s="60" t="s">
        <v>80</v>
      </c>
      <c r="C82" s="51" t="s">
        <v>33</v>
      </c>
      <c r="D82" s="51">
        <v>1</v>
      </c>
      <c r="E82" s="51" t="s">
        <v>365</v>
      </c>
      <c r="F82" s="51">
        <v>412.9</v>
      </c>
      <c r="G82" s="51">
        <f t="shared" si="4"/>
        <v>402</v>
      </c>
      <c r="H82" s="51"/>
      <c r="I82" s="51">
        <f t="shared" si="5"/>
        <v>424.6</v>
      </c>
      <c r="J82" s="55">
        <v>435.5</v>
      </c>
      <c r="K82" s="56">
        <v>681</v>
      </c>
      <c r="L82" s="57">
        <v>724</v>
      </c>
    </row>
    <row r="83" spans="1:12" ht="15.75" x14ac:dyDescent="0.25">
      <c r="A83" s="51">
        <v>72</v>
      </c>
      <c r="B83" s="60" t="s">
        <v>29</v>
      </c>
      <c r="C83" s="51" t="s">
        <v>33</v>
      </c>
      <c r="D83" s="51">
        <v>1</v>
      </c>
      <c r="E83" s="51" t="s">
        <v>365</v>
      </c>
      <c r="F83" s="51">
        <v>426.3</v>
      </c>
      <c r="G83" s="51">
        <f t="shared" si="4"/>
        <v>415.40000000000003</v>
      </c>
      <c r="H83" s="51"/>
      <c r="I83" s="51">
        <f t="shared" si="5"/>
        <v>439.20000000000005</v>
      </c>
      <c r="J83" s="55">
        <v>450.1</v>
      </c>
      <c r="K83" s="56">
        <v>720</v>
      </c>
      <c r="L83" s="57">
        <v>756</v>
      </c>
    </row>
    <row r="84" spans="1:12" ht="15.75" x14ac:dyDescent="0.25">
      <c r="A84" s="51">
        <v>73</v>
      </c>
      <c r="B84" s="60" t="s">
        <v>81</v>
      </c>
      <c r="C84" s="51" t="s">
        <v>33</v>
      </c>
      <c r="D84" s="51">
        <v>1</v>
      </c>
      <c r="E84" s="51" t="s">
        <v>365</v>
      </c>
      <c r="F84" s="51">
        <v>450.8</v>
      </c>
      <c r="G84" s="51">
        <f t="shared" si="4"/>
        <v>439.90000000000003</v>
      </c>
      <c r="H84" s="51"/>
      <c r="I84" s="51">
        <f t="shared" si="5"/>
        <v>463.70000000000005</v>
      </c>
      <c r="J84" s="55">
        <v>474.6</v>
      </c>
      <c r="K84" s="56">
        <v>758</v>
      </c>
      <c r="L84" s="57">
        <v>794</v>
      </c>
    </row>
    <row r="85" spans="1:12" ht="15.75" x14ac:dyDescent="0.25">
      <c r="A85" s="51">
        <v>74</v>
      </c>
      <c r="B85" s="60" t="s">
        <v>189</v>
      </c>
      <c r="C85" s="51" t="s">
        <v>33</v>
      </c>
      <c r="D85" s="51">
        <v>1</v>
      </c>
      <c r="E85" s="51" t="s">
        <v>365</v>
      </c>
      <c r="F85" s="51">
        <v>482</v>
      </c>
      <c r="G85" s="51">
        <f t="shared" si="4"/>
        <v>471.1</v>
      </c>
      <c r="H85" s="51"/>
      <c r="I85" s="51">
        <f t="shared" si="5"/>
        <v>496.3</v>
      </c>
      <c r="J85" s="55">
        <v>507.2</v>
      </c>
      <c r="K85" s="56">
        <v>816</v>
      </c>
      <c r="L85" s="57">
        <v>855</v>
      </c>
    </row>
    <row r="86" spans="1:12" ht="15.75" x14ac:dyDescent="0.25">
      <c r="A86" s="75" t="s">
        <v>30</v>
      </c>
      <c r="B86" s="76"/>
      <c r="C86" s="76"/>
      <c r="D86" s="76"/>
      <c r="E86" s="76"/>
      <c r="F86" s="61"/>
      <c r="G86" s="51"/>
      <c r="H86" s="61"/>
      <c r="I86" s="51"/>
      <c r="J86" s="55"/>
      <c r="K86" s="56"/>
      <c r="L86" s="57"/>
    </row>
    <row r="87" spans="1:12" ht="15.75" x14ac:dyDescent="0.25">
      <c r="A87" s="51">
        <v>75</v>
      </c>
      <c r="B87" s="60" t="s">
        <v>31</v>
      </c>
      <c r="C87" s="51" t="s">
        <v>33</v>
      </c>
      <c r="D87" s="51">
        <v>1</v>
      </c>
      <c r="E87" s="51" t="s">
        <v>365</v>
      </c>
      <c r="F87" s="51">
        <v>358.5</v>
      </c>
      <c r="G87" s="51">
        <f>F87-$V$6</f>
        <v>347.6</v>
      </c>
      <c r="H87" s="51"/>
      <c r="I87" s="51">
        <f>J87-$V$6</f>
        <v>367.5</v>
      </c>
      <c r="J87" s="55">
        <v>378.4</v>
      </c>
      <c r="K87" s="56">
        <v>603</v>
      </c>
      <c r="L87" s="57">
        <v>633</v>
      </c>
    </row>
    <row r="88" spans="1:12" ht="15.75" x14ac:dyDescent="0.25">
      <c r="A88" s="51">
        <v>76</v>
      </c>
      <c r="B88" s="60" t="s">
        <v>32</v>
      </c>
      <c r="C88" s="51" t="s">
        <v>33</v>
      </c>
      <c r="D88" s="51">
        <v>1</v>
      </c>
      <c r="E88" s="51" t="s">
        <v>365</v>
      </c>
      <c r="F88" s="51">
        <v>417.2</v>
      </c>
      <c r="G88" s="51">
        <f>F88-$V$6</f>
        <v>406.3</v>
      </c>
      <c r="H88" s="51"/>
      <c r="I88" s="51">
        <f>J88-$V$6</f>
        <v>427.6</v>
      </c>
      <c r="J88" s="55">
        <v>438.5</v>
      </c>
      <c r="K88" s="56">
        <v>709</v>
      </c>
      <c r="L88" s="57">
        <v>741</v>
      </c>
    </row>
    <row r="89" spans="1:12" ht="15.75" x14ac:dyDescent="0.25">
      <c r="A89" s="51">
        <v>77</v>
      </c>
      <c r="B89" s="60" t="s">
        <v>190</v>
      </c>
      <c r="C89" s="51" t="s">
        <v>33</v>
      </c>
      <c r="D89" s="51">
        <v>1</v>
      </c>
      <c r="E89" s="51" t="s">
        <v>365</v>
      </c>
      <c r="F89" s="51">
        <v>515.4</v>
      </c>
      <c r="G89" s="51">
        <f>F89-$V$6</f>
        <v>504.5</v>
      </c>
      <c r="H89" s="51"/>
      <c r="I89" s="51">
        <f>J89-$V$6</f>
        <v>528.4</v>
      </c>
      <c r="J89" s="55">
        <v>539.29999999999995</v>
      </c>
      <c r="K89" s="56">
        <v>884</v>
      </c>
      <c r="L89" s="57">
        <v>921</v>
      </c>
    </row>
    <row r="90" spans="1:12" x14ac:dyDescent="0.25">
      <c r="B90" s="2"/>
    </row>
    <row r="91" spans="1:12" x14ac:dyDescent="0.25">
      <c r="B91" s="2"/>
    </row>
    <row r="92" spans="1:12" x14ac:dyDescent="0.25">
      <c r="B92" s="2"/>
    </row>
    <row r="93" spans="1:12" x14ac:dyDescent="0.25">
      <c r="B93" s="8" t="s">
        <v>324</v>
      </c>
    </row>
    <row r="94" spans="1:12" x14ac:dyDescent="0.25">
      <c r="B94" s="42" t="s">
        <v>145</v>
      </c>
    </row>
    <row r="95" spans="1:12" x14ac:dyDescent="0.25">
      <c r="B95" s="42" t="s">
        <v>146</v>
      </c>
    </row>
    <row r="96" spans="1:12" x14ac:dyDescent="0.25">
      <c r="B96" s="42" t="s">
        <v>147</v>
      </c>
    </row>
    <row r="97" spans="2:2" x14ac:dyDescent="0.25">
      <c r="B97" s="42" t="s">
        <v>148</v>
      </c>
    </row>
    <row r="98" spans="2:2" x14ac:dyDescent="0.25">
      <c r="B98" s="42" t="s">
        <v>149</v>
      </c>
    </row>
    <row r="99" spans="2:2" x14ac:dyDescent="0.25">
      <c r="B99" s="42" t="s">
        <v>142</v>
      </c>
    </row>
    <row r="100" spans="2:2" x14ac:dyDescent="0.25">
      <c r="B100" s="42" t="s">
        <v>143</v>
      </c>
    </row>
    <row r="101" spans="2:2" x14ac:dyDescent="0.25">
      <c r="B101" s="42" t="s">
        <v>144</v>
      </c>
    </row>
    <row r="102" spans="2:2" x14ac:dyDescent="0.25">
      <c r="B102" s="42" t="s">
        <v>135</v>
      </c>
    </row>
    <row r="103" spans="2:2" x14ac:dyDescent="0.25">
      <c r="B103" s="42" t="s">
        <v>366</v>
      </c>
    </row>
    <row r="104" spans="2:2" x14ac:dyDescent="0.25">
      <c r="B104" s="7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</sheetData>
  <mergeCells count="10">
    <mergeCell ref="A3:L3"/>
    <mergeCell ref="A4:L4"/>
    <mergeCell ref="K5:L5"/>
    <mergeCell ref="A29:A30"/>
    <mergeCell ref="A86:E86"/>
    <mergeCell ref="A54:E54"/>
    <mergeCell ref="A26:E26"/>
    <mergeCell ref="F5:I5"/>
    <mergeCell ref="A16:E16"/>
    <mergeCell ref="A6:E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4" zoomScaleNormal="100" workbookViewId="0"/>
  </sheetViews>
  <sheetFormatPr defaultRowHeight="15" x14ac:dyDescent="0.25"/>
  <cols>
    <col min="1" max="1" width="5" customWidth="1"/>
    <col min="2" max="2" width="32.42578125" customWidth="1"/>
    <col min="5" max="5" width="8.7109375" customWidth="1"/>
    <col min="6" max="6" width="13.85546875" style="1" hidden="1" customWidth="1"/>
    <col min="7" max="7" width="14" style="1" hidden="1" customWidth="1"/>
    <col min="8" max="8" width="14" style="13" customWidth="1"/>
    <col min="9" max="9" width="15.28515625" style="13" customWidth="1"/>
    <col min="15" max="15" width="8.85546875" customWidth="1"/>
    <col min="16" max="16" width="8.85546875" hidden="1" customWidth="1"/>
  </cols>
  <sheetData>
    <row r="1" spans="1:16" ht="117.75" customHeight="1" x14ac:dyDescent="0.25">
      <c r="B1" s="45"/>
    </row>
    <row r="2" spans="1:16" ht="42" customHeight="1" x14ac:dyDescent="0.25">
      <c r="A2" s="84" t="s">
        <v>35</v>
      </c>
      <c r="B2" s="85"/>
      <c r="C2" s="85"/>
      <c r="D2" s="85"/>
      <c r="E2" s="85"/>
      <c r="F2" s="85"/>
      <c r="G2" s="85"/>
      <c r="H2" s="85"/>
      <c r="I2" s="86"/>
      <c r="P2">
        <v>55</v>
      </c>
    </row>
    <row r="3" spans="1:16" ht="32.25" customHeight="1" x14ac:dyDescent="0.25">
      <c r="A3" s="87" t="s">
        <v>36</v>
      </c>
      <c r="B3" s="88"/>
      <c r="C3" s="88"/>
      <c r="D3" s="88"/>
      <c r="E3" s="88"/>
      <c r="F3" s="89"/>
      <c r="G3" s="89"/>
      <c r="H3" s="89"/>
      <c r="I3" s="90"/>
    </row>
    <row r="4" spans="1:16" ht="28.9" customHeight="1" x14ac:dyDescent="0.25">
      <c r="A4" s="3" t="s">
        <v>1</v>
      </c>
      <c r="B4" s="4" t="s">
        <v>387</v>
      </c>
      <c r="C4" s="3" t="s">
        <v>3</v>
      </c>
      <c r="D4" s="3" t="s">
        <v>2</v>
      </c>
      <c r="E4" s="3" t="s">
        <v>4</v>
      </c>
      <c r="F4" s="71" t="s">
        <v>5</v>
      </c>
      <c r="G4" s="71"/>
      <c r="H4" s="91" t="s">
        <v>5</v>
      </c>
      <c r="I4" s="92"/>
    </row>
    <row r="5" spans="1:16" x14ac:dyDescent="0.25">
      <c r="A5" s="82" t="s">
        <v>6</v>
      </c>
      <c r="B5" s="83"/>
      <c r="C5" s="83"/>
      <c r="D5" s="83"/>
      <c r="E5" s="83"/>
      <c r="F5" s="3" t="s">
        <v>48</v>
      </c>
      <c r="G5" s="3" t="s">
        <v>49</v>
      </c>
      <c r="H5" s="16" t="s">
        <v>48</v>
      </c>
      <c r="I5" s="16" t="s">
        <v>49</v>
      </c>
    </row>
    <row r="6" spans="1:16" ht="15.75" x14ac:dyDescent="0.25">
      <c r="A6" s="47">
        <v>1</v>
      </c>
      <c r="B6" s="48" t="s">
        <v>82</v>
      </c>
      <c r="C6" s="47" t="s">
        <v>33</v>
      </c>
      <c r="D6" s="47">
        <v>1</v>
      </c>
      <c r="E6" s="47" t="s">
        <v>365</v>
      </c>
      <c r="F6" s="47">
        <v>198.4</v>
      </c>
      <c r="G6" s="47">
        <v>216.8</v>
      </c>
      <c r="H6" s="49">
        <v>357</v>
      </c>
      <c r="I6" s="49">
        <v>384</v>
      </c>
    </row>
    <row r="7" spans="1:16" ht="15.75" x14ac:dyDescent="0.25">
      <c r="A7" s="47">
        <v>3</v>
      </c>
      <c r="B7" s="48" t="s">
        <v>83</v>
      </c>
      <c r="C7" s="47" t="s">
        <v>33</v>
      </c>
      <c r="D7" s="47">
        <v>1</v>
      </c>
      <c r="E7" s="47" t="s">
        <v>365</v>
      </c>
      <c r="F7" s="47">
        <v>212.2</v>
      </c>
      <c r="G7" s="47">
        <v>232</v>
      </c>
      <c r="H7" s="49">
        <v>384</v>
      </c>
      <c r="I7" s="49">
        <v>414</v>
      </c>
    </row>
    <row r="8" spans="1:16" ht="15.75" x14ac:dyDescent="0.25">
      <c r="A8" s="47">
        <v>5</v>
      </c>
      <c r="B8" s="48" t="s">
        <v>101</v>
      </c>
      <c r="C8" s="47" t="s">
        <v>33</v>
      </c>
      <c r="D8" s="47">
        <v>1</v>
      </c>
      <c r="E8" s="47" t="s">
        <v>365</v>
      </c>
      <c r="F8" s="47">
        <v>205.6</v>
      </c>
      <c r="G8" s="47">
        <v>224.8</v>
      </c>
      <c r="H8" s="49">
        <v>399</v>
      </c>
      <c r="I8" s="49">
        <v>428</v>
      </c>
    </row>
    <row r="9" spans="1:16" ht="15.75" x14ac:dyDescent="0.25">
      <c r="A9" s="47">
        <v>7</v>
      </c>
      <c r="B9" s="48" t="s">
        <v>100</v>
      </c>
      <c r="C9" s="47" t="s">
        <v>33</v>
      </c>
      <c r="D9" s="47">
        <v>1</v>
      </c>
      <c r="E9" s="47" t="s">
        <v>365</v>
      </c>
      <c r="F9" s="47">
        <v>220</v>
      </c>
      <c r="G9" s="47">
        <v>240.6</v>
      </c>
      <c r="H9" s="49">
        <v>413</v>
      </c>
      <c r="I9" s="49">
        <v>444</v>
      </c>
    </row>
    <row r="10" spans="1:16" ht="15.75" x14ac:dyDescent="0.25">
      <c r="A10" s="47">
        <v>9</v>
      </c>
      <c r="B10" s="48" t="s">
        <v>99</v>
      </c>
      <c r="C10" s="47" t="s">
        <v>33</v>
      </c>
      <c r="D10" s="47">
        <v>1</v>
      </c>
      <c r="E10" s="47" t="s">
        <v>365</v>
      </c>
      <c r="F10" s="47">
        <v>212.8</v>
      </c>
      <c r="G10" s="47">
        <v>232.7</v>
      </c>
      <c r="H10" s="49">
        <v>385</v>
      </c>
      <c r="I10" s="49">
        <v>415</v>
      </c>
    </row>
    <row r="11" spans="1:16" ht="15.75" x14ac:dyDescent="0.25">
      <c r="A11" s="47">
        <v>11</v>
      </c>
      <c r="B11" s="48" t="s">
        <v>98</v>
      </c>
      <c r="C11" s="47" t="s">
        <v>33</v>
      </c>
      <c r="D11" s="47">
        <v>1</v>
      </c>
      <c r="E11" s="47" t="s">
        <v>365</v>
      </c>
      <c r="F11" s="47">
        <v>227.8</v>
      </c>
      <c r="G11" s="47">
        <v>249.1</v>
      </c>
      <c r="H11" s="49">
        <v>414</v>
      </c>
      <c r="I11" s="49">
        <v>446</v>
      </c>
    </row>
    <row r="12" spans="1:16" ht="15.75" x14ac:dyDescent="0.25">
      <c r="A12" s="80" t="s">
        <v>37</v>
      </c>
      <c r="B12" s="80"/>
      <c r="C12" s="80"/>
      <c r="D12" s="80"/>
      <c r="E12" s="80"/>
      <c r="F12" s="47"/>
      <c r="G12" s="47"/>
      <c r="H12" s="49"/>
      <c r="I12" s="49"/>
    </row>
    <row r="13" spans="1:16" ht="15.75" x14ac:dyDescent="0.25">
      <c r="A13" s="47">
        <v>15</v>
      </c>
      <c r="B13" s="48" t="s">
        <v>50</v>
      </c>
      <c r="C13" s="47" t="s">
        <v>33</v>
      </c>
      <c r="D13" s="47">
        <v>1</v>
      </c>
      <c r="E13" s="47" t="s">
        <v>365</v>
      </c>
      <c r="F13" s="47">
        <v>235.6</v>
      </c>
      <c r="G13" s="47">
        <v>255.4</v>
      </c>
      <c r="H13" s="49">
        <v>427</v>
      </c>
      <c r="I13" s="49">
        <v>457</v>
      </c>
    </row>
    <row r="14" spans="1:16" ht="15.75" x14ac:dyDescent="0.25">
      <c r="A14" s="47">
        <v>17</v>
      </c>
      <c r="B14" s="48" t="s">
        <v>97</v>
      </c>
      <c r="C14" s="47" t="s">
        <v>33</v>
      </c>
      <c r="D14" s="47">
        <v>1</v>
      </c>
      <c r="E14" s="47" t="s">
        <v>365</v>
      </c>
      <c r="F14" s="47">
        <v>227.7</v>
      </c>
      <c r="G14" s="47">
        <v>246.9</v>
      </c>
      <c r="H14" s="49">
        <v>410</v>
      </c>
      <c r="I14" s="49">
        <v>439</v>
      </c>
    </row>
    <row r="15" spans="1:16" ht="15.75" x14ac:dyDescent="0.25">
      <c r="A15" s="47">
        <v>19</v>
      </c>
      <c r="B15" s="48" t="s">
        <v>96</v>
      </c>
      <c r="C15" s="47" t="s">
        <v>33</v>
      </c>
      <c r="D15" s="47">
        <v>1</v>
      </c>
      <c r="E15" s="47" t="s">
        <v>365</v>
      </c>
      <c r="F15" s="47">
        <v>244.4</v>
      </c>
      <c r="G15" s="47">
        <v>260.7</v>
      </c>
      <c r="H15" s="49">
        <v>445</v>
      </c>
      <c r="I15" s="49">
        <v>476</v>
      </c>
    </row>
    <row r="16" spans="1:16" ht="15.75" x14ac:dyDescent="0.25">
      <c r="A16" s="47">
        <v>21</v>
      </c>
      <c r="B16" s="48" t="s">
        <v>95</v>
      </c>
      <c r="C16" s="47" t="s">
        <v>33</v>
      </c>
      <c r="D16" s="47">
        <v>1</v>
      </c>
      <c r="E16" s="47" t="s">
        <v>365</v>
      </c>
      <c r="F16" s="47">
        <v>235.9</v>
      </c>
      <c r="G16" s="47">
        <v>255.8</v>
      </c>
      <c r="H16" s="49">
        <v>427</v>
      </c>
      <c r="I16" s="49">
        <v>457</v>
      </c>
    </row>
    <row r="17" spans="1:9" ht="15.75" x14ac:dyDescent="0.25">
      <c r="A17" s="47">
        <v>23</v>
      </c>
      <c r="B17" s="48" t="s">
        <v>94</v>
      </c>
      <c r="C17" s="47" t="s">
        <v>33</v>
      </c>
      <c r="D17" s="47">
        <v>1</v>
      </c>
      <c r="E17" s="47" t="s">
        <v>365</v>
      </c>
      <c r="F17" s="47">
        <v>253.2</v>
      </c>
      <c r="G17" s="47">
        <v>274.5</v>
      </c>
      <c r="H17" s="49">
        <v>461</v>
      </c>
      <c r="I17" s="49">
        <v>493</v>
      </c>
    </row>
    <row r="18" spans="1:9" ht="15.75" x14ac:dyDescent="0.25">
      <c r="A18" s="80" t="s">
        <v>38</v>
      </c>
      <c r="B18" s="81"/>
      <c r="C18" s="81"/>
      <c r="D18" s="81"/>
      <c r="E18" s="81"/>
      <c r="F18" s="47"/>
      <c r="G18" s="47"/>
      <c r="H18" s="49"/>
      <c r="I18" s="49"/>
    </row>
    <row r="19" spans="1:9" ht="15.75" x14ac:dyDescent="0.25">
      <c r="A19" s="47">
        <v>25</v>
      </c>
      <c r="B19" s="48" t="s">
        <v>150</v>
      </c>
      <c r="C19" s="47" t="s">
        <v>33</v>
      </c>
      <c r="D19" s="47">
        <v>1</v>
      </c>
      <c r="E19" s="47" t="s">
        <v>365</v>
      </c>
      <c r="F19" s="47">
        <v>230</v>
      </c>
      <c r="G19" s="47">
        <v>248.4</v>
      </c>
      <c r="H19" s="49">
        <v>414</v>
      </c>
      <c r="I19" s="49">
        <v>442</v>
      </c>
    </row>
    <row r="20" spans="1:9" ht="15.75" x14ac:dyDescent="0.25">
      <c r="A20" s="47">
        <v>27</v>
      </c>
      <c r="B20" s="48" t="s">
        <v>151</v>
      </c>
      <c r="C20" s="47" t="s">
        <v>33</v>
      </c>
      <c r="D20" s="47">
        <v>1</v>
      </c>
      <c r="E20" s="47" t="s">
        <v>365</v>
      </c>
      <c r="F20" s="47">
        <v>244.1</v>
      </c>
      <c r="G20" s="47">
        <v>263.39999999999998</v>
      </c>
      <c r="H20" s="49">
        <v>441</v>
      </c>
      <c r="I20" s="49">
        <v>460</v>
      </c>
    </row>
    <row r="21" spans="1:9" ht="15.75" x14ac:dyDescent="0.25">
      <c r="A21" s="47">
        <v>29</v>
      </c>
      <c r="B21" s="48" t="s">
        <v>152</v>
      </c>
      <c r="C21" s="47" t="s">
        <v>33</v>
      </c>
      <c r="D21" s="47">
        <v>1</v>
      </c>
      <c r="E21" s="47" t="s">
        <v>365</v>
      </c>
      <c r="F21" s="47">
        <v>247.3</v>
      </c>
      <c r="G21" s="47">
        <v>267.10000000000002</v>
      </c>
      <c r="H21" s="49">
        <v>448</v>
      </c>
      <c r="I21" s="49">
        <v>478</v>
      </c>
    </row>
    <row r="22" spans="1:9" ht="15.75" x14ac:dyDescent="0.25">
      <c r="A22" s="47">
        <v>31</v>
      </c>
      <c r="B22" s="48" t="s">
        <v>102</v>
      </c>
      <c r="C22" s="47" t="s">
        <v>33</v>
      </c>
      <c r="D22" s="47">
        <v>1</v>
      </c>
      <c r="E22" s="47" t="s">
        <v>365</v>
      </c>
      <c r="F22" s="47">
        <v>280.10000000000002</v>
      </c>
      <c r="G22" s="47">
        <v>299.89999999999998</v>
      </c>
      <c r="H22" s="49">
        <v>501</v>
      </c>
      <c r="I22" s="49">
        <v>531</v>
      </c>
    </row>
    <row r="23" spans="1:9" ht="15.75" x14ac:dyDescent="0.25">
      <c r="A23" s="47">
        <v>33</v>
      </c>
      <c r="B23" s="48" t="s">
        <v>57</v>
      </c>
      <c r="C23" s="47" t="s">
        <v>33</v>
      </c>
      <c r="D23" s="47">
        <v>1</v>
      </c>
      <c r="E23" s="47" t="s">
        <v>365</v>
      </c>
      <c r="F23" s="47">
        <v>293.8</v>
      </c>
      <c r="G23" s="47">
        <v>314.8</v>
      </c>
      <c r="H23" s="49">
        <v>529</v>
      </c>
      <c r="I23" s="49">
        <v>561</v>
      </c>
    </row>
    <row r="24" spans="1:9" ht="15.75" x14ac:dyDescent="0.25">
      <c r="A24" s="47">
        <v>35</v>
      </c>
      <c r="B24" s="48" t="s">
        <v>93</v>
      </c>
      <c r="C24" s="47" t="s">
        <v>33</v>
      </c>
      <c r="D24" s="47">
        <v>1</v>
      </c>
      <c r="E24" s="47" t="s">
        <v>365</v>
      </c>
      <c r="F24" s="47">
        <v>224.9</v>
      </c>
      <c r="G24" s="47">
        <v>242.8</v>
      </c>
      <c r="H24" s="49">
        <v>404</v>
      </c>
      <c r="I24" s="49">
        <v>431</v>
      </c>
    </row>
    <row r="25" spans="1:9" ht="15.75" x14ac:dyDescent="0.25">
      <c r="A25" s="47">
        <v>37</v>
      </c>
      <c r="B25" s="48" t="s">
        <v>153</v>
      </c>
      <c r="C25" s="47" t="s">
        <v>33</v>
      </c>
      <c r="D25" s="47">
        <v>1</v>
      </c>
      <c r="E25" s="47" t="s">
        <v>365</v>
      </c>
      <c r="F25" s="47">
        <v>238.6</v>
      </c>
      <c r="G25" s="47">
        <v>257.8</v>
      </c>
      <c r="H25" s="49">
        <v>432</v>
      </c>
      <c r="I25" s="49">
        <v>461</v>
      </c>
    </row>
    <row r="26" spans="1:9" ht="15.75" x14ac:dyDescent="0.25">
      <c r="A26" s="47">
        <v>39</v>
      </c>
      <c r="B26" s="48" t="s">
        <v>154</v>
      </c>
      <c r="C26" s="47" t="s">
        <v>33</v>
      </c>
      <c r="D26" s="47">
        <v>1</v>
      </c>
      <c r="E26" s="47" t="s">
        <v>365</v>
      </c>
      <c r="F26" s="47">
        <v>253.4</v>
      </c>
      <c r="G26" s="47">
        <v>273.5</v>
      </c>
      <c r="H26" s="49">
        <v>460</v>
      </c>
      <c r="I26" s="49">
        <v>490</v>
      </c>
    </row>
    <row r="27" spans="1:9" ht="15.75" x14ac:dyDescent="0.25">
      <c r="A27" s="47">
        <v>41</v>
      </c>
      <c r="B27" s="48" t="s">
        <v>155</v>
      </c>
      <c r="C27" s="47" t="s">
        <v>33</v>
      </c>
      <c r="D27" s="47">
        <v>1</v>
      </c>
      <c r="E27" s="47" t="s">
        <v>365</v>
      </c>
      <c r="F27" s="47">
        <v>256.5</v>
      </c>
      <c r="G27" s="47">
        <v>277.10000000000002</v>
      </c>
      <c r="H27" s="49">
        <v>466</v>
      </c>
      <c r="I27" s="49">
        <v>497</v>
      </c>
    </row>
    <row r="28" spans="1:9" ht="15.75" x14ac:dyDescent="0.25">
      <c r="A28" s="47">
        <v>43</v>
      </c>
      <c r="B28" s="48" t="s">
        <v>54</v>
      </c>
      <c r="C28" s="47" t="s">
        <v>33</v>
      </c>
      <c r="D28" s="47">
        <v>1</v>
      </c>
      <c r="E28" s="47" t="s">
        <v>365</v>
      </c>
      <c r="F28" s="47">
        <v>289.3</v>
      </c>
      <c r="G28" s="47">
        <v>309.89999999999998</v>
      </c>
      <c r="H28" s="49">
        <v>519</v>
      </c>
      <c r="I28" s="49">
        <v>550</v>
      </c>
    </row>
    <row r="29" spans="1:9" ht="15.75" x14ac:dyDescent="0.25">
      <c r="A29" s="47">
        <v>45</v>
      </c>
      <c r="B29" s="48" t="s">
        <v>55</v>
      </c>
      <c r="C29" s="47" t="s">
        <v>33</v>
      </c>
      <c r="D29" s="47">
        <v>1</v>
      </c>
      <c r="E29" s="47" t="s">
        <v>365</v>
      </c>
      <c r="F29" s="47">
        <v>303.2</v>
      </c>
      <c r="G29" s="47">
        <v>325</v>
      </c>
      <c r="H29" s="49">
        <v>548</v>
      </c>
      <c r="I29" s="49">
        <v>582</v>
      </c>
    </row>
    <row r="30" spans="1:9" ht="15.75" x14ac:dyDescent="0.25">
      <c r="A30" s="47">
        <v>47</v>
      </c>
      <c r="B30" s="48" t="s">
        <v>92</v>
      </c>
      <c r="C30" s="47" t="s">
        <v>33</v>
      </c>
      <c r="D30" s="47">
        <v>1</v>
      </c>
      <c r="E30" s="47" t="s">
        <v>365</v>
      </c>
      <c r="F30" s="47">
        <v>234.1</v>
      </c>
      <c r="G30" s="47">
        <v>252.7</v>
      </c>
      <c r="H30" s="49">
        <v>422</v>
      </c>
      <c r="I30" s="49">
        <v>450</v>
      </c>
    </row>
    <row r="31" spans="1:9" ht="15.75" x14ac:dyDescent="0.25">
      <c r="A31" s="47">
        <v>49</v>
      </c>
      <c r="B31" s="48" t="s">
        <v>156</v>
      </c>
      <c r="C31" s="47" t="s">
        <v>33</v>
      </c>
      <c r="D31" s="47">
        <v>1</v>
      </c>
      <c r="E31" s="47" t="s">
        <v>365</v>
      </c>
      <c r="F31" s="47">
        <v>247.3</v>
      </c>
      <c r="G31" s="47">
        <v>267.2</v>
      </c>
      <c r="H31" s="49">
        <v>447</v>
      </c>
      <c r="I31" s="49">
        <v>477</v>
      </c>
    </row>
    <row r="32" spans="1:9" ht="15.75" x14ac:dyDescent="0.25">
      <c r="A32" s="47">
        <v>51</v>
      </c>
      <c r="B32" s="48" t="s">
        <v>157</v>
      </c>
      <c r="C32" s="47" t="s">
        <v>33</v>
      </c>
      <c r="D32" s="47">
        <v>1</v>
      </c>
      <c r="E32" s="47" t="s">
        <v>365</v>
      </c>
      <c r="F32" s="47">
        <v>262.5</v>
      </c>
      <c r="G32" s="47">
        <v>283.3</v>
      </c>
      <c r="H32" s="49">
        <v>476</v>
      </c>
      <c r="I32" s="49">
        <v>507</v>
      </c>
    </row>
    <row r="33" spans="1:9" ht="15.75" x14ac:dyDescent="0.25">
      <c r="A33" s="47">
        <v>53</v>
      </c>
      <c r="B33" s="48" t="s">
        <v>158</v>
      </c>
      <c r="C33" s="47" t="s">
        <v>33</v>
      </c>
      <c r="D33" s="47">
        <v>1</v>
      </c>
      <c r="E33" s="47" t="s">
        <v>365</v>
      </c>
      <c r="F33" s="47">
        <v>265.8</v>
      </c>
      <c r="G33" s="47">
        <v>287.10000000000002</v>
      </c>
      <c r="H33" s="49">
        <v>483</v>
      </c>
      <c r="I33" s="49">
        <v>515</v>
      </c>
    </row>
    <row r="34" spans="1:9" ht="15.75" x14ac:dyDescent="0.25">
      <c r="A34" s="47">
        <v>55</v>
      </c>
      <c r="B34" s="48" t="s">
        <v>103</v>
      </c>
      <c r="C34" s="47" t="s">
        <v>33</v>
      </c>
      <c r="D34" s="47">
        <v>1</v>
      </c>
      <c r="E34" s="47" t="s">
        <v>365</v>
      </c>
      <c r="F34" s="47">
        <v>298.60000000000002</v>
      </c>
      <c r="G34" s="47">
        <v>319.89999999999998</v>
      </c>
      <c r="H34" s="49">
        <v>536</v>
      </c>
      <c r="I34" s="49">
        <v>568</v>
      </c>
    </row>
    <row r="35" spans="1:9" ht="15.75" x14ac:dyDescent="0.25">
      <c r="A35" s="47">
        <v>57</v>
      </c>
      <c r="B35" s="48" t="s">
        <v>61</v>
      </c>
      <c r="C35" s="47" t="s">
        <v>33</v>
      </c>
      <c r="D35" s="47">
        <v>1</v>
      </c>
      <c r="E35" s="47" t="s">
        <v>365</v>
      </c>
      <c r="F35" s="47">
        <v>312.39999999999998</v>
      </c>
      <c r="G35" s="47">
        <v>334.9</v>
      </c>
      <c r="H35" s="49">
        <v>565</v>
      </c>
      <c r="I35" s="49">
        <v>599</v>
      </c>
    </row>
    <row r="36" spans="1:9" ht="15.75" x14ac:dyDescent="0.25">
      <c r="A36" s="47">
        <v>59</v>
      </c>
      <c r="B36" s="48" t="s">
        <v>91</v>
      </c>
      <c r="C36" s="47" t="s">
        <v>33</v>
      </c>
      <c r="D36" s="47">
        <v>1</v>
      </c>
      <c r="E36" s="47" t="s">
        <v>365</v>
      </c>
      <c r="F36" s="47">
        <v>249.4</v>
      </c>
      <c r="G36" s="47">
        <v>269.3</v>
      </c>
      <c r="H36" s="49">
        <v>452</v>
      </c>
      <c r="I36" s="49">
        <v>482</v>
      </c>
    </row>
    <row r="37" spans="1:9" ht="15.75" x14ac:dyDescent="0.25">
      <c r="A37" s="47">
        <v>61</v>
      </c>
      <c r="B37" s="48" t="s">
        <v>159</v>
      </c>
      <c r="C37" s="47" t="s">
        <v>33</v>
      </c>
      <c r="D37" s="47">
        <v>1</v>
      </c>
      <c r="E37" s="47" t="s">
        <v>365</v>
      </c>
      <c r="F37" s="47">
        <v>264.5</v>
      </c>
      <c r="G37" s="47">
        <v>285.7</v>
      </c>
      <c r="H37" s="49">
        <v>481</v>
      </c>
      <c r="I37" s="49">
        <v>513</v>
      </c>
    </row>
    <row r="38" spans="1:9" ht="15.75" x14ac:dyDescent="0.25">
      <c r="A38" s="47">
        <v>63</v>
      </c>
      <c r="B38" s="48" t="s">
        <v>160</v>
      </c>
      <c r="C38" s="47" t="s">
        <v>33</v>
      </c>
      <c r="D38" s="47">
        <v>1</v>
      </c>
      <c r="E38" s="47" t="s">
        <v>365</v>
      </c>
      <c r="F38" s="47">
        <v>280.10000000000002</v>
      </c>
      <c r="G38" s="47">
        <v>302.2</v>
      </c>
      <c r="H38" s="49">
        <v>511</v>
      </c>
      <c r="I38" s="49">
        <v>544</v>
      </c>
    </row>
    <row r="39" spans="1:9" ht="15.75" x14ac:dyDescent="0.25">
      <c r="A39" s="47">
        <v>65</v>
      </c>
      <c r="B39" s="48" t="s">
        <v>161</v>
      </c>
      <c r="C39" s="47" t="s">
        <v>33</v>
      </c>
      <c r="D39" s="47">
        <v>1</v>
      </c>
      <c r="E39" s="47" t="s">
        <v>365</v>
      </c>
      <c r="F39" s="47">
        <v>283.2</v>
      </c>
      <c r="G39" s="47">
        <v>305.8</v>
      </c>
      <c r="H39" s="49">
        <v>517</v>
      </c>
      <c r="I39" s="49">
        <v>551</v>
      </c>
    </row>
    <row r="40" spans="1:9" ht="15.75" x14ac:dyDescent="0.25">
      <c r="A40" s="47">
        <v>67</v>
      </c>
      <c r="B40" s="48" t="s">
        <v>64</v>
      </c>
      <c r="C40" s="47" t="s">
        <v>33</v>
      </c>
      <c r="D40" s="47">
        <v>1</v>
      </c>
      <c r="E40" s="47" t="s">
        <v>365</v>
      </c>
      <c r="F40" s="47">
        <v>316</v>
      </c>
      <c r="G40" s="47">
        <v>338.6</v>
      </c>
      <c r="H40" s="49">
        <v>570</v>
      </c>
      <c r="I40" s="49">
        <v>604</v>
      </c>
    </row>
    <row r="41" spans="1:9" ht="15.75" x14ac:dyDescent="0.25">
      <c r="A41" s="47">
        <v>69</v>
      </c>
      <c r="B41" s="48" t="s">
        <v>104</v>
      </c>
      <c r="C41" s="47" t="s">
        <v>33</v>
      </c>
      <c r="D41" s="47">
        <v>1</v>
      </c>
      <c r="E41" s="47" t="s">
        <v>365</v>
      </c>
      <c r="F41" s="47">
        <v>332.4</v>
      </c>
      <c r="G41" s="47">
        <v>356.2</v>
      </c>
      <c r="H41" s="49">
        <v>604</v>
      </c>
      <c r="I41" s="49">
        <v>640</v>
      </c>
    </row>
    <row r="42" spans="1:9" ht="15.75" x14ac:dyDescent="0.25">
      <c r="A42" s="80" t="s">
        <v>39</v>
      </c>
      <c r="B42" s="81"/>
      <c r="C42" s="81"/>
      <c r="D42" s="81"/>
      <c r="E42" s="81"/>
      <c r="F42" s="47"/>
      <c r="G42" s="47"/>
      <c r="H42" s="49"/>
      <c r="I42" s="49"/>
    </row>
    <row r="43" spans="1:9" ht="15.75" x14ac:dyDescent="0.25">
      <c r="A43" s="47">
        <v>71</v>
      </c>
      <c r="B43" s="48" t="s">
        <v>162</v>
      </c>
      <c r="C43" s="47" t="s">
        <v>33</v>
      </c>
      <c r="D43" s="47">
        <v>1</v>
      </c>
      <c r="E43" s="47" t="s">
        <v>365</v>
      </c>
      <c r="F43" s="47">
        <v>240.6</v>
      </c>
      <c r="G43" s="47">
        <v>259</v>
      </c>
      <c r="H43" s="49">
        <v>428</v>
      </c>
      <c r="I43" s="49">
        <v>456</v>
      </c>
    </row>
    <row r="44" spans="1:9" ht="15.75" x14ac:dyDescent="0.25">
      <c r="A44" s="47">
        <v>73</v>
      </c>
      <c r="B44" s="48" t="s">
        <v>163</v>
      </c>
      <c r="C44" s="47" t="s">
        <v>33</v>
      </c>
      <c r="D44" s="47">
        <v>1</v>
      </c>
      <c r="E44" s="47" t="s">
        <v>365</v>
      </c>
      <c r="F44" s="47">
        <v>255.2</v>
      </c>
      <c r="G44" s="47">
        <v>274.5</v>
      </c>
      <c r="H44" s="49">
        <v>456</v>
      </c>
      <c r="I44" s="49">
        <v>485</v>
      </c>
    </row>
    <row r="45" spans="1:9" ht="15.75" x14ac:dyDescent="0.25">
      <c r="A45" s="47">
        <v>75</v>
      </c>
      <c r="B45" s="48" t="s">
        <v>164</v>
      </c>
      <c r="C45" s="47" t="s">
        <v>33</v>
      </c>
      <c r="D45" s="47">
        <v>1</v>
      </c>
      <c r="E45" s="47" t="s">
        <v>365</v>
      </c>
      <c r="F45" s="47">
        <v>259</v>
      </c>
      <c r="G45" s="47">
        <v>278.8</v>
      </c>
      <c r="H45" s="49">
        <v>464</v>
      </c>
      <c r="I45" s="49">
        <v>493</v>
      </c>
    </row>
    <row r="46" spans="1:9" ht="15.75" x14ac:dyDescent="0.25">
      <c r="A46" s="47">
        <v>77</v>
      </c>
      <c r="B46" s="48" t="s">
        <v>67</v>
      </c>
      <c r="C46" s="47" t="s">
        <v>33</v>
      </c>
      <c r="D46" s="47">
        <v>1</v>
      </c>
      <c r="E46" s="47" t="s">
        <v>365</v>
      </c>
      <c r="F46" s="47">
        <v>290.8</v>
      </c>
      <c r="G46" s="47">
        <v>310.60000000000002</v>
      </c>
      <c r="H46" s="49">
        <v>515</v>
      </c>
      <c r="I46" s="49">
        <v>544</v>
      </c>
    </row>
    <row r="47" spans="1:9" ht="15.75" x14ac:dyDescent="0.25">
      <c r="A47" s="47">
        <v>79</v>
      </c>
      <c r="B47" s="48" t="s">
        <v>90</v>
      </c>
      <c r="C47" s="47" t="s">
        <v>33</v>
      </c>
      <c r="D47" s="47">
        <v>1</v>
      </c>
      <c r="E47" s="47" t="s">
        <v>365</v>
      </c>
      <c r="F47" s="47">
        <v>283.39999999999998</v>
      </c>
      <c r="G47" s="47">
        <v>304.39999999999998</v>
      </c>
      <c r="H47" s="49">
        <v>513</v>
      </c>
      <c r="I47" s="49">
        <v>544</v>
      </c>
    </row>
    <row r="48" spans="1:9" ht="15.75" x14ac:dyDescent="0.25">
      <c r="A48" s="47">
        <v>81</v>
      </c>
      <c r="B48" s="48" t="s">
        <v>105</v>
      </c>
      <c r="C48" s="47" t="s">
        <v>33</v>
      </c>
      <c r="D48" s="47">
        <v>1</v>
      </c>
      <c r="E48" s="47" t="s">
        <v>365</v>
      </c>
      <c r="F48" s="47">
        <v>307.89999999999998</v>
      </c>
      <c r="G48" s="47">
        <v>328.9</v>
      </c>
      <c r="H48" s="49">
        <v>551</v>
      </c>
      <c r="I48" s="49">
        <v>582</v>
      </c>
    </row>
    <row r="49" spans="1:9" ht="15.75" x14ac:dyDescent="0.25">
      <c r="A49" s="47">
        <v>83</v>
      </c>
      <c r="B49" s="48" t="s">
        <v>89</v>
      </c>
      <c r="C49" s="47" t="s">
        <v>33</v>
      </c>
      <c r="D49" s="47">
        <v>1</v>
      </c>
      <c r="E49" s="47" t="s">
        <v>365</v>
      </c>
      <c r="F49" s="47">
        <v>233.9</v>
      </c>
      <c r="G49" s="47">
        <v>251.8</v>
      </c>
      <c r="H49" s="49">
        <v>414</v>
      </c>
      <c r="I49" s="49">
        <v>441</v>
      </c>
    </row>
    <row r="50" spans="1:9" ht="15.75" x14ac:dyDescent="0.25">
      <c r="A50" s="47">
        <v>85</v>
      </c>
      <c r="B50" s="48" t="s">
        <v>165</v>
      </c>
      <c r="C50" s="47" t="s">
        <v>33</v>
      </c>
      <c r="D50" s="47">
        <v>1</v>
      </c>
      <c r="E50" s="47" t="s">
        <v>365</v>
      </c>
      <c r="F50" s="47">
        <v>249.8</v>
      </c>
      <c r="G50" s="47">
        <v>269</v>
      </c>
      <c r="H50" s="49">
        <v>446</v>
      </c>
      <c r="I50" s="49">
        <v>475</v>
      </c>
    </row>
    <row r="51" spans="1:9" ht="15.75" x14ac:dyDescent="0.25">
      <c r="A51" s="47">
        <v>87</v>
      </c>
      <c r="B51" s="48" t="s">
        <v>166</v>
      </c>
      <c r="C51" s="47" t="s">
        <v>33</v>
      </c>
      <c r="D51" s="47">
        <v>1</v>
      </c>
      <c r="E51" s="47" t="s">
        <v>365</v>
      </c>
      <c r="F51" s="47">
        <v>265.10000000000002</v>
      </c>
      <c r="G51" s="47">
        <v>285.2</v>
      </c>
      <c r="H51" s="49">
        <v>475</v>
      </c>
      <c r="I51" s="49">
        <v>505</v>
      </c>
    </row>
    <row r="52" spans="1:9" ht="15.75" x14ac:dyDescent="0.25">
      <c r="A52" s="47">
        <v>89</v>
      </c>
      <c r="B52" s="48" t="s">
        <v>167</v>
      </c>
      <c r="C52" s="47" t="s">
        <v>33</v>
      </c>
      <c r="D52" s="47">
        <v>1</v>
      </c>
      <c r="E52" s="47" t="s">
        <v>365</v>
      </c>
      <c r="F52" s="47">
        <v>268.8</v>
      </c>
      <c r="G52" s="47">
        <v>289.39999999999998</v>
      </c>
      <c r="H52" s="49">
        <v>484</v>
      </c>
      <c r="I52" s="49">
        <v>515</v>
      </c>
    </row>
    <row r="53" spans="1:9" ht="15.75" x14ac:dyDescent="0.25">
      <c r="A53" s="47">
        <v>91</v>
      </c>
      <c r="B53" s="48" t="s">
        <v>72</v>
      </c>
      <c r="C53" s="47" t="s">
        <v>33</v>
      </c>
      <c r="D53" s="47">
        <v>1</v>
      </c>
      <c r="E53" s="47" t="s">
        <v>365</v>
      </c>
      <c r="F53" s="47">
        <v>300.60000000000002</v>
      </c>
      <c r="G53" s="47">
        <v>321.2</v>
      </c>
      <c r="H53" s="49">
        <v>535</v>
      </c>
      <c r="I53" s="49">
        <v>566</v>
      </c>
    </row>
    <row r="54" spans="1:9" ht="15.75" x14ac:dyDescent="0.25">
      <c r="A54" s="47">
        <v>93</v>
      </c>
      <c r="B54" s="48" t="s">
        <v>88</v>
      </c>
      <c r="C54" s="47" t="s">
        <v>33</v>
      </c>
      <c r="D54" s="47">
        <v>1</v>
      </c>
      <c r="E54" s="47" t="s">
        <v>365</v>
      </c>
      <c r="F54" s="47">
        <v>293.39999999999998</v>
      </c>
      <c r="G54" s="47">
        <v>315.2</v>
      </c>
      <c r="H54" s="49">
        <v>532</v>
      </c>
      <c r="I54" s="49">
        <v>565</v>
      </c>
    </row>
    <row r="55" spans="1:9" ht="15.75" x14ac:dyDescent="0.25">
      <c r="A55" s="47">
        <v>95</v>
      </c>
      <c r="B55" s="48" t="s">
        <v>106</v>
      </c>
      <c r="C55" s="47" t="s">
        <v>33</v>
      </c>
      <c r="D55" s="47">
        <v>1</v>
      </c>
      <c r="E55" s="47" t="s">
        <v>365</v>
      </c>
      <c r="F55" s="47">
        <v>317.89999999999998</v>
      </c>
      <c r="G55" s="47">
        <v>339.7</v>
      </c>
      <c r="H55" s="49">
        <v>570</v>
      </c>
      <c r="I55" s="49">
        <v>603</v>
      </c>
    </row>
    <row r="56" spans="1:9" ht="15.75" x14ac:dyDescent="0.25">
      <c r="A56" s="47">
        <v>97</v>
      </c>
      <c r="B56" s="48" t="s">
        <v>87</v>
      </c>
      <c r="C56" s="47" t="s">
        <v>33</v>
      </c>
      <c r="D56" s="47">
        <v>1</v>
      </c>
      <c r="E56" s="47" t="s">
        <v>365</v>
      </c>
      <c r="F56" s="47">
        <v>243.6</v>
      </c>
      <c r="G56" s="47">
        <v>262.2</v>
      </c>
      <c r="H56" s="49">
        <v>432</v>
      </c>
      <c r="I56" s="49">
        <v>460</v>
      </c>
    </row>
    <row r="57" spans="1:9" ht="15.75" x14ac:dyDescent="0.25">
      <c r="A57" s="47">
        <v>99</v>
      </c>
      <c r="B57" s="48" t="s">
        <v>168</v>
      </c>
      <c r="C57" s="47" t="s">
        <v>33</v>
      </c>
      <c r="D57" s="47">
        <v>1</v>
      </c>
      <c r="E57" s="47" t="s">
        <v>365</v>
      </c>
      <c r="F57" s="47">
        <v>259</v>
      </c>
      <c r="G57" s="47">
        <v>278.89999999999998</v>
      </c>
      <c r="H57" s="49">
        <v>462</v>
      </c>
      <c r="I57" s="49">
        <v>492</v>
      </c>
    </row>
    <row r="58" spans="1:9" ht="15.75" x14ac:dyDescent="0.25">
      <c r="A58" s="47">
        <v>101</v>
      </c>
      <c r="B58" s="48" t="s">
        <v>169</v>
      </c>
      <c r="C58" s="47" t="s">
        <v>33</v>
      </c>
      <c r="D58" s="47">
        <v>1</v>
      </c>
      <c r="E58" s="47" t="s">
        <v>365</v>
      </c>
      <c r="F58" s="47">
        <v>274.7</v>
      </c>
      <c r="G58" s="47">
        <v>295.5</v>
      </c>
      <c r="H58" s="49">
        <v>493</v>
      </c>
      <c r="I58" s="49">
        <v>525</v>
      </c>
    </row>
    <row r="59" spans="1:9" ht="15.75" x14ac:dyDescent="0.25">
      <c r="A59" s="47">
        <v>103</v>
      </c>
      <c r="B59" s="48" t="s">
        <v>170</v>
      </c>
      <c r="C59" s="47" t="s">
        <v>33</v>
      </c>
      <c r="D59" s="47">
        <v>1</v>
      </c>
      <c r="E59" s="47" t="s">
        <v>365</v>
      </c>
      <c r="F59" s="47">
        <v>278.60000000000002</v>
      </c>
      <c r="G59" s="47">
        <v>300</v>
      </c>
      <c r="H59" s="49">
        <v>502</v>
      </c>
      <c r="I59" s="49">
        <v>533</v>
      </c>
    </row>
    <row r="60" spans="1:9" ht="15.75" x14ac:dyDescent="0.25">
      <c r="A60" s="47">
        <v>105</v>
      </c>
      <c r="B60" s="48" t="s">
        <v>76</v>
      </c>
      <c r="C60" s="47" t="s">
        <v>33</v>
      </c>
      <c r="D60" s="47">
        <v>1</v>
      </c>
      <c r="E60" s="47" t="s">
        <v>365</v>
      </c>
      <c r="F60" s="47">
        <v>310.39999999999998</v>
      </c>
      <c r="G60" s="47">
        <v>331.7</v>
      </c>
      <c r="H60" s="49">
        <v>553</v>
      </c>
      <c r="I60" s="49">
        <v>584</v>
      </c>
    </row>
    <row r="61" spans="1:9" ht="15.75" x14ac:dyDescent="0.25">
      <c r="A61" s="47">
        <v>107</v>
      </c>
      <c r="B61" s="48" t="s">
        <v>86</v>
      </c>
      <c r="C61" s="47" t="s">
        <v>33</v>
      </c>
      <c r="D61" s="47">
        <v>1</v>
      </c>
      <c r="E61" s="47" t="s">
        <v>365</v>
      </c>
      <c r="F61" s="47">
        <v>303.10000000000002</v>
      </c>
      <c r="G61" s="47">
        <v>323.2</v>
      </c>
      <c r="H61" s="49">
        <v>550</v>
      </c>
      <c r="I61" s="49">
        <v>585</v>
      </c>
    </row>
    <row r="62" spans="1:9" ht="15.75" x14ac:dyDescent="0.25">
      <c r="A62" s="47">
        <v>109</v>
      </c>
      <c r="B62" s="48" t="s">
        <v>77</v>
      </c>
      <c r="C62" s="47" t="s">
        <v>33</v>
      </c>
      <c r="D62" s="47">
        <v>1</v>
      </c>
      <c r="E62" s="47" t="s">
        <v>365</v>
      </c>
      <c r="F62" s="47">
        <v>326.39999999999998</v>
      </c>
      <c r="G62" s="47">
        <v>347.7</v>
      </c>
      <c r="H62" s="49">
        <v>588</v>
      </c>
      <c r="I62" s="49">
        <v>622</v>
      </c>
    </row>
    <row r="63" spans="1:9" ht="15.75" x14ac:dyDescent="0.25">
      <c r="A63" s="47">
        <v>111</v>
      </c>
      <c r="B63" s="48" t="s">
        <v>85</v>
      </c>
      <c r="C63" s="47" t="s">
        <v>33</v>
      </c>
      <c r="D63" s="47">
        <v>1</v>
      </c>
      <c r="E63" s="47" t="s">
        <v>365</v>
      </c>
      <c r="F63" s="47">
        <v>259.8</v>
      </c>
      <c r="G63" s="47">
        <v>279.7</v>
      </c>
      <c r="H63" s="49">
        <v>465</v>
      </c>
      <c r="I63" s="49">
        <v>494</v>
      </c>
    </row>
    <row r="64" spans="1:9" ht="15.75" x14ac:dyDescent="0.25">
      <c r="A64" s="47">
        <v>113</v>
      </c>
      <c r="B64" s="48" t="s">
        <v>171</v>
      </c>
      <c r="C64" s="47" t="s">
        <v>33</v>
      </c>
      <c r="D64" s="47">
        <v>1</v>
      </c>
      <c r="E64" s="47" t="s">
        <v>365</v>
      </c>
      <c r="F64" s="47">
        <v>277.10000000000002</v>
      </c>
      <c r="G64" s="47">
        <v>298.3</v>
      </c>
      <c r="H64" s="49">
        <v>498</v>
      </c>
      <c r="I64" s="49">
        <v>530</v>
      </c>
    </row>
    <row r="65" spans="1:9" ht="15.75" x14ac:dyDescent="0.25">
      <c r="A65" s="47">
        <v>115</v>
      </c>
      <c r="B65" s="48" t="s">
        <v>172</v>
      </c>
      <c r="C65" s="47" t="s">
        <v>33</v>
      </c>
      <c r="D65" s="47">
        <v>1</v>
      </c>
      <c r="E65" s="47" t="s">
        <v>365</v>
      </c>
      <c r="F65" s="47">
        <v>293.2</v>
      </c>
      <c r="G65" s="47">
        <v>315.3</v>
      </c>
      <c r="H65" s="49">
        <v>529</v>
      </c>
      <c r="I65" s="49">
        <v>563</v>
      </c>
    </row>
    <row r="66" spans="1:9" ht="15.75" x14ac:dyDescent="0.25">
      <c r="A66" s="47">
        <v>117</v>
      </c>
      <c r="B66" s="48" t="s">
        <v>173</v>
      </c>
      <c r="C66" s="47" t="s">
        <v>33</v>
      </c>
      <c r="D66" s="47">
        <v>1</v>
      </c>
      <c r="E66" s="47" t="s">
        <v>365</v>
      </c>
      <c r="F66" s="47">
        <v>296.89999999999998</v>
      </c>
      <c r="G66" s="47">
        <v>318.5</v>
      </c>
      <c r="H66" s="49">
        <v>538</v>
      </c>
      <c r="I66" s="49">
        <v>571</v>
      </c>
    </row>
    <row r="67" spans="1:9" ht="15.75" x14ac:dyDescent="0.25">
      <c r="A67" s="47">
        <v>119</v>
      </c>
      <c r="B67" s="50" t="s">
        <v>80</v>
      </c>
      <c r="C67" s="47" t="s">
        <v>33</v>
      </c>
      <c r="D67" s="47">
        <v>1</v>
      </c>
      <c r="E67" s="47" t="s">
        <v>365</v>
      </c>
      <c r="F67" s="47">
        <v>328.2</v>
      </c>
      <c r="G67" s="47">
        <v>350.3</v>
      </c>
      <c r="H67" s="49">
        <v>579</v>
      </c>
      <c r="I67" s="49">
        <v>622</v>
      </c>
    </row>
    <row r="68" spans="1:9" ht="15.75" x14ac:dyDescent="0.25">
      <c r="A68" s="47">
        <v>121</v>
      </c>
      <c r="B68" s="50" t="s">
        <v>84</v>
      </c>
      <c r="C68" s="47" t="s">
        <v>33</v>
      </c>
      <c r="D68" s="47">
        <v>1</v>
      </c>
      <c r="E68" s="47" t="s">
        <v>365</v>
      </c>
      <c r="F68" s="47">
        <v>324</v>
      </c>
      <c r="G68" s="47">
        <v>347.8</v>
      </c>
      <c r="H68" s="49">
        <v>591</v>
      </c>
      <c r="I68" s="49">
        <v>627</v>
      </c>
    </row>
    <row r="69" spans="1:9" ht="15.75" x14ac:dyDescent="0.25">
      <c r="A69" s="47">
        <v>123</v>
      </c>
      <c r="B69" s="50" t="s">
        <v>81</v>
      </c>
      <c r="C69" s="47" t="s">
        <v>33</v>
      </c>
      <c r="D69" s="47">
        <v>1</v>
      </c>
      <c r="E69" s="47" t="s">
        <v>365</v>
      </c>
      <c r="F69" s="47">
        <v>348.5</v>
      </c>
      <c r="G69" s="47">
        <v>372.3</v>
      </c>
      <c r="H69" s="49">
        <v>629</v>
      </c>
      <c r="I69" s="49">
        <v>665</v>
      </c>
    </row>
    <row r="72" spans="1:9" x14ac:dyDescent="0.25">
      <c r="B72" s="8" t="s">
        <v>324</v>
      </c>
    </row>
    <row r="73" spans="1:9" x14ac:dyDescent="0.25">
      <c r="B73" s="42" t="s">
        <v>137</v>
      </c>
    </row>
    <row r="74" spans="1:9" x14ac:dyDescent="0.25">
      <c r="B74" s="42" t="s">
        <v>138</v>
      </c>
    </row>
    <row r="75" spans="1:9" x14ac:dyDescent="0.25">
      <c r="B75" s="42" t="s">
        <v>139</v>
      </c>
    </row>
    <row r="76" spans="1:9" x14ac:dyDescent="0.25">
      <c r="B76" s="42" t="s">
        <v>140</v>
      </c>
    </row>
    <row r="77" spans="1:9" x14ac:dyDescent="0.25">
      <c r="B77" s="42" t="s">
        <v>141</v>
      </c>
    </row>
    <row r="78" spans="1:9" x14ac:dyDescent="0.25">
      <c r="B78" s="42" t="s">
        <v>142</v>
      </c>
    </row>
    <row r="79" spans="1:9" x14ac:dyDescent="0.25">
      <c r="B79" s="42" t="s">
        <v>143</v>
      </c>
    </row>
    <row r="80" spans="1:9" x14ac:dyDescent="0.25">
      <c r="B80" s="42" t="s">
        <v>144</v>
      </c>
    </row>
  </sheetData>
  <mergeCells count="8">
    <mergeCell ref="A42:E42"/>
    <mergeCell ref="A5:E5"/>
    <mergeCell ref="A12:E12"/>
    <mergeCell ref="A2:I2"/>
    <mergeCell ref="A3:I3"/>
    <mergeCell ref="H4:I4"/>
    <mergeCell ref="F4:G4"/>
    <mergeCell ref="A18:E1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3" zoomScaleNormal="100" workbookViewId="0"/>
  </sheetViews>
  <sheetFormatPr defaultRowHeight="15" x14ac:dyDescent="0.25"/>
  <cols>
    <col min="2" max="2" width="38.7109375" customWidth="1"/>
    <col min="3" max="3" width="10.140625" customWidth="1"/>
    <col min="6" max="7" width="14.140625" customWidth="1"/>
    <col min="8" max="8" width="15.28515625" customWidth="1"/>
    <col min="9" max="9" width="14.140625" customWidth="1"/>
    <col min="10" max="10" width="6" customWidth="1"/>
  </cols>
  <sheetData>
    <row r="1" spans="1:9" ht="153" customHeight="1" x14ac:dyDescent="0.25">
      <c r="F1" s="14"/>
      <c r="G1" s="14"/>
      <c r="H1" s="14"/>
      <c r="I1" s="14"/>
    </row>
    <row r="2" spans="1:9" ht="42" customHeight="1" x14ac:dyDescent="0.25">
      <c r="A2" s="68" t="s">
        <v>40</v>
      </c>
      <c r="B2" s="68"/>
      <c r="C2" s="68"/>
      <c r="D2" s="68"/>
      <c r="E2" s="68"/>
      <c r="F2" s="68"/>
      <c r="G2" s="68"/>
      <c r="H2" s="68"/>
      <c r="I2" s="68"/>
    </row>
    <row r="3" spans="1:9" ht="28.9" customHeight="1" x14ac:dyDescent="0.25">
      <c r="A3" s="70" t="s">
        <v>41</v>
      </c>
      <c r="B3" s="70"/>
      <c r="C3" s="70"/>
      <c r="D3" s="70"/>
      <c r="E3" s="70"/>
      <c r="F3" s="94" t="s">
        <v>368</v>
      </c>
      <c r="G3" s="95"/>
      <c r="H3" s="94" t="s">
        <v>367</v>
      </c>
      <c r="I3" s="95"/>
    </row>
    <row r="4" spans="1:9" ht="28.9" customHeight="1" x14ac:dyDescent="0.25">
      <c r="A4" s="37" t="s">
        <v>1</v>
      </c>
      <c r="B4" s="4" t="s">
        <v>47</v>
      </c>
      <c r="C4" s="37" t="s">
        <v>3</v>
      </c>
      <c r="D4" s="37" t="s">
        <v>2</v>
      </c>
      <c r="E4" s="37" t="s">
        <v>4</v>
      </c>
      <c r="F4" s="91" t="s">
        <v>5</v>
      </c>
      <c r="G4" s="92"/>
      <c r="H4" s="91" t="s">
        <v>5</v>
      </c>
      <c r="I4" s="92"/>
    </row>
    <row r="5" spans="1:9" ht="15" customHeight="1" x14ac:dyDescent="0.25">
      <c r="A5" s="77" t="s">
        <v>42</v>
      </c>
      <c r="B5" s="93"/>
      <c r="C5" s="93"/>
      <c r="D5" s="93"/>
      <c r="E5" s="93"/>
      <c r="F5" s="56" t="s">
        <v>48</v>
      </c>
      <c r="G5" s="56" t="s">
        <v>49</v>
      </c>
      <c r="H5" s="56" t="s">
        <v>48</v>
      </c>
      <c r="I5" s="56" t="s">
        <v>49</v>
      </c>
    </row>
    <row r="6" spans="1:9" ht="15" customHeight="1" x14ac:dyDescent="0.25">
      <c r="A6" s="51">
        <v>1</v>
      </c>
      <c r="B6" s="54" t="s">
        <v>107</v>
      </c>
      <c r="C6" s="51" t="s">
        <v>33</v>
      </c>
      <c r="D6" s="51">
        <v>1</v>
      </c>
      <c r="E6" s="51" t="s">
        <v>365</v>
      </c>
      <c r="F6" s="57">
        <v>324</v>
      </c>
      <c r="G6" s="57">
        <v>367</v>
      </c>
      <c r="H6" s="57">
        <v>349</v>
      </c>
      <c r="I6" s="57">
        <v>392</v>
      </c>
    </row>
    <row r="7" spans="1:9" ht="15" customHeight="1" x14ac:dyDescent="0.25">
      <c r="A7" s="51">
        <v>3</v>
      </c>
      <c r="B7" s="54" t="s">
        <v>83</v>
      </c>
      <c r="C7" s="51" t="s">
        <v>33</v>
      </c>
      <c r="D7" s="51">
        <v>1</v>
      </c>
      <c r="E7" s="51" t="s">
        <v>365</v>
      </c>
      <c r="F7" s="57">
        <v>362</v>
      </c>
      <c r="G7" s="57">
        <v>375</v>
      </c>
      <c r="H7" s="57">
        <v>387</v>
      </c>
      <c r="I7" s="57">
        <v>400</v>
      </c>
    </row>
    <row r="8" spans="1:9" ht="15" customHeight="1" x14ac:dyDescent="0.25">
      <c r="A8" s="51">
        <v>5</v>
      </c>
      <c r="B8" s="54" t="s">
        <v>108</v>
      </c>
      <c r="C8" s="51" t="s">
        <v>33</v>
      </c>
      <c r="D8" s="51">
        <v>1</v>
      </c>
      <c r="E8" s="51" t="s">
        <v>365</v>
      </c>
      <c r="F8" s="57">
        <v>336</v>
      </c>
      <c r="G8" s="57">
        <v>350</v>
      </c>
      <c r="H8" s="57">
        <v>365</v>
      </c>
      <c r="I8" s="57">
        <v>379</v>
      </c>
    </row>
    <row r="9" spans="1:9" ht="15" customHeight="1" x14ac:dyDescent="0.25">
      <c r="A9" s="51">
        <v>7</v>
      </c>
      <c r="B9" s="54" t="s">
        <v>109</v>
      </c>
      <c r="C9" s="51" t="s">
        <v>33</v>
      </c>
      <c r="D9" s="51">
        <v>1</v>
      </c>
      <c r="E9" s="51" t="s">
        <v>365</v>
      </c>
      <c r="F9" s="57">
        <v>405</v>
      </c>
      <c r="G9" s="57">
        <v>423</v>
      </c>
      <c r="H9" s="57">
        <v>439</v>
      </c>
      <c r="I9" s="57">
        <v>452</v>
      </c>
    </row>
    <row r="10" spans="1:9" ht="15" customHeight="1" x14ac:dyDescent="0.25">
      <c r="A10" s="51">
        <v>9</v>
      </c>
      <c r="B10" s="54" t="s">
        <v>110</v>
      </c>
      <c r="C10" s="51" t="s">
        <v>33</v>
      </c>
      <c r="D10" s="51">
        <v>1</v>
      </c>
      <c r="E10" s="51" t="s">
        <v>365</v>
      </c>
      <c r="F10" s="57">
        <v>350</v>
      </c>
      <c r="G10" s="57">
        <v>368</v>
      </c>
      <c r="H10" s="57">
        <v>384</v>
      </c>
      <c r="I10" s="57">
        <v>401</v>
      </c>
    </row>
    <row r="11" spans="1:9" ht="15" customHeight="1" x14ac:dyDescent="0.25">
      <c r="A11" s="51">
        <v>11</v>
      </c>
      <c r="B11" s="54" t="s">
        <v>111</v>
      </c>
      <c r="C11" s="51" t="s">
        <v>33</v>
      </c>
      <c r="D11" s="51">
        <v>1</v>
      </c>
      <c r="E11" s="51" t="s">
        <v>365</v>
      </c>
      <c r="F11" s="57">
        <v>387</v>
      </c>
      <c r="G11" s="57">
        <v>411</v>
      </c>
      <c r="H11" s="57">
        <v>421</v>
      </c>
      <c r="I11" s="57">
        <v>445</v>
      </c>
    </row>
    <row r="12" spans="1:9" ht="15.75" x14ac:dyDescent="0.25">
      <c r="A12" s="77" t="s">
        <v>43</v>
      </c>
      <c r="B12" s="93"/>
      <c r="C12" s="93"/>
      <c r="D12" s="93"/>
      <c r="E12" s="93"/>
      <c r="F12" s="57"/>
      <c r="G12" s="57"/>
      <c r="H12" s="57"/>
      <c r="I12" s="57"/>
    </row>
    <row r="13" spans="1:9" ht="15.75" x14ac:dyDescent="0.25">
      <c r="A13" s="51">
        <v>13</v>
      </c>
      <c r="B13" s="54" t="s">
        <v>370</v>
      </c>
      <c r="C13" s="51" t="s">
        <v>33</v>
      </c>
      <c r="D13" s="51">
        <v>1</v>
      </c>
      <c r="E13" s="51" t="s">
        <v>365</v>
      </c>
      <c r="F13" s="57">
        <v>371</v>
      </c>
      <c r="G13" s="57">
        <v>415</v>
      </c>
      <c r="H13" s="57">
        <v>396</v>
      </c>
      <c r="I13" s="57">
        <v>440</v>
      </c>
    </row>
    <row r="14" spans="1:9" ht="15.75" x14ac:dyDescent="0.25">
      <c r="A14" s="51">
        <v>15</v>
      </c>
      <c r="B14" s="54" t="s">
        <v>112</v>
      </c>
      <c r="C14" s="51" t="s">
        <v>33</v>
      </c>
      <c r="D14" s="51">
        <v>1</v>
      </c>
      <c r="E14" s="51" t="s">
        <v>365</v>
      </c>
      <c r="F14" s="57">
        <v>429</v>
      </c>
      <c r="G14" s="57">
        <v>442</v>
      </c>
      <c r="H14" s="57">
        <v>454</v>
      </c>
      <c r="I14" s="57">
        <v>467</v>
      </c>
    </row>
    <row r="15" spans="1:9" ht="15.75" x14ac:dyDescent="0.25">
      <c r="A15" s="51">
        <v>17</v>
      </c>
      <c r="B15" s="54" t="s">
        <v>18</v>
      </c>
      <c r="C15" s="51" t="s">
        <v>33</v>
      </c>
      <c r="D15" s="51">
        <v>1</v>
      </c>
      <c r="E15" s="51" t="s">
        <v>365</v>
      </c>
      <c r="F15" s="57">
        <v>385</v>
      </c>
      <c r="G15" s="57">
        <v>399</v>
      </c>
      <c r="H15" s="57">
        <v>414</v>
      </c>
      <c r="I15" s="57">
        <v>428</v>
      </c>
    </row>
    <row r="16" spans="1:9" ht="15.75" x14ac:dyDescent="0.25">
      <c r="A16" s="51">
        <v>19</v>
      </c>
      <c r="B16" s="54" t="s">
        <v>113</v>
      </c>
      <c r="C16" s="51" t="s">
        <v>33</v>
      </c>
      <c r="D16" s="51">
        <v>1</v>
      </c>
      <c r="E16" s="51" t="s">
        <v>365</v>
      </c>
      <c r="F16" s="57">
        <v>444</v>
      </c>
      <c r="G16" s="57">
        <v>462</v>
      </c>
      <c r="H16" s="57">
        <v>473</v>
      </c>
      <c r="I16" s="57">
        <v>491</v>
      </c>
    </row>
    <row r="17" spans="1:9" ht="15.75" x14ac:dyDescent="0.25">
      <c r="A17" s="51">
        <v>21</v>
      </c>
      <c r="B17" s="54" t="s">
        <v>114</v>
      </c>
      <c r="C17" s="51" t="s">
        <v>33</v>
      </c>
      <c r="D17" s="51">
        <v>1</v>
      </c>
      <c r="E17" s="51" t="s">
        <v>365</v>
      </c>
      <c r="F17" s="57">
        <v>398</v>
      </c>
      <c r="G17" s="57">
        <v>415</v>
      </c>
      <c r="H17" s="57">
        <v>432</v>
      </c>
      <c r="I17" s="57">
        <v>449</v>
      </c>
    </row>
    <row r="18" spans="1:9" ht="15.75" x14ac:dyDescent="0.25">
      <c r="A18" s="51">
        <v>23</v>
      </c>
      <c r="B18" s="54" t="s">
        <v>115</v>
      </c>
      <c r="C18" s="51" t="s">
        <v>33</v>
      </c>
      <c r="D18" s="51">
        <v>1</v>
      </c>
      <c r="E18" s="51" t="s">
        <v>365</v>
      </c>
      <c r="F18" s="57">
        <v>454</v>
      </c>
      <c r="G18" s="57">
        <v>479</v>
      </c>
      <c r="H18" s="57">
        <v>488</v>
      </c>
      <c r="I18" s="57">
        <v>512</v>
      </c>
    </row>
    <row r="19" spans="1:9" ht="15.75" x14ac:dyDescent="0.25">
      <c r="A19" s="77" t="s">
        <v>44</v>
      </c>
      <c r="B19" s="93"/>
      <c r="C19" s="93"/>
      <c r="D19" s="93"/>
      <c r="E19" s="93"/>
      <c r="F19" s="57"/>
      <c r="G19" s="57"/>
      <c r="H19" s="57"/>
      <c r="I19" s="57"/>
    </row>
    <row r="20" spans="1:9" ht="15.75" x14ac:dyDescent="0.25">
      <c r="A20" s="51">
        <v>25</v>
      </c>
      <c r="B20" s="54" t="s">
        <v>333</v>
      </c>
      <c r="C20" s="51" t="s">
        <v>33</v>
      </c>
      <c r="D20" s="51">
        <v>1</v>
      </c>
      <c r="E20" s="51" t="s">
        <v>365</v>
      </c>
      <c r="F20" s="57">
        <v>384</v>
      </c>
      <c r="G20" s="57">
        <v>428</v>
      </c>
      <c r="H20" s="57">
        <v>409</v>
      </c>
      <c r="I20" s="57">
        <v>453</v>
      </c>
    </row>
    <row r="21" spans="1:9" ht="15.75" x14ac:dyDescent="0.25">
      <c r="A21" s="51">
        <v>27</v>
      </c>
      <c r="B21" s="54" t="s">
        <v>116</v>
      </c>
      <c r="C21" s="51" t="s">
        <v>33</v>
      </c>
      <c r="D21" s="51">
        <v>1</v>
      </c>
      <c r="E21" s="51" t="s">
        <v>365</v>
      </c>
      <c r="F21" s="57">
        <v>437</v>
      </c>
      <c r="G21" s="57">
        <v>450</v>
      </c>
      <c r="H21" s="57">
        <v>462</v>
      </c>
      <c r="I21" s="57">
        <v>475</v>
      </c>
    </row>
    <row r="22" spans="1:9" ht="15.75" x14ac:dyDescent="0.25">
      <c r="A22" s="51">
        <v>29</v>
      </c>
      <c r="B22" s="54" t="s">
        <v>371</v>
      </c>
      <c r="C22" s="51" t="s">
        <v>33</v>
      </c>
      <c r="D22" s="51">
        <v>1</v>
      </c>
      <c r="E22" s="51" t="s">
        <v>365</v>
      </c>
      <c r="F22" s="57">
        <v>518</v>
      </c>
      <c r="G22" s="57">
        <v>542</v>
      </c>
      <c r="H22" s="57">
        <v>543</v>
      </c>
      <c r="I22" s="57">
        <v>567</v>
      </c>
    </row>
    <row r="23" spans="1:9" ht="15.75" x14ac:dyDescent="0.25">
      <c r="A23" s="51">
        <v>31</v>
      </c>
      <c r="B23" s="54" t="s">
        <v>222</v>
      </c>
      <c r="C23" s="51" t="s">
        <v>33</v>
      </c>
      <c r="D23" s="51">
        <v>1</v>
      </c>
      <c r="E23" s="51" t="s">
        <v>365</v>
      </c>
      <c r="F23" s="57">
        <v>579</v>
      </c>
      <c r="G23" s="57">
        <v>604</v>
      </c>
      <c r="H23" s="57">
        <v>604</v>
      </c>
      <c r="I23" s="57">
        <v>629</v>
      </c>
    </row>
    <row r="24" spans="1:9" ht="15.75" x14ac:dyDescent="0.25">
      <c r="A24" s="51">
        <v>33</v>
      </c>
      <c r="B24" s="54" t="s">
        <v>117</v>
      </c>
      <c r="C24" s="51" t="s">
        <v>33</v>
      </c>
      <c r="D24" s="51">
        <v>1</v>
      </c>
      <c r="E24" s="51" t="s">
        <v>365</v>
      </c>
      <c r="F24" s="57">
        <v>399</v>
      </c>
      <c r="G24" s="57">
        <v>412</v>
      </c>
      <c r="H24" s="57">
        <v>428</v>
      </c>
      <c r="I24" s="57">
        <v>442</v>
      </c>
    </row>
    <row r="25" spans="1:9" ht="15.75" x14ac:dyDescent="0.25">
      <c r="A25" s="51">
        <v>35</v>
      </c>
      <c r="B25" s="54" t="s">
        <v>118</v>
      </c>
      <c r="C25" s="51" t="s">
        <v>33</v>
      </c>
      <c r="D25" s="51">
        <v>1</v>
      </c>
      <c r="E25" s="51" t="s">
        <v>365</v>
      </c>
      <c r="F25" s="57">
        <v>452</v>
      </c>
      <c r="G25" s="57">
        <v>470</v>
      </c>
      <c r="H25" s="57">
        <v>481</v>
      </c>
      <c r="I25" s="57">
        <v>499</v>
      </c>
    </row>
    <row r="26" spans="1:9" ht="15.75" x14ac:dyDescent="0.25">
      <c r="A26" s="51">
        <v>37</v>
      </c>
      <c r="B26" s="54" t="s">
        <v>372</v>
      </c>
      <c r="C26" s="51" t="s">
        <v>33</v>
      </c>
      <c r="D26" s="51">
        <v>1</v>
      </c>
      <c r="E26" s="51" t="s">
        <v>365</v>
      </c>
      <c r="F26" s="57">
        <v>492</v>
      </c>
      <c r="G26" s="57">
        <v>517</v>
      </c>
      <c r="H26" s="57">
        <v>521</v>
      </c>
      <c r="I26" s="57">
        <v>546</v>
      </c>
    </row>
    <row r="27" spans="1:9" ht="15.75" x14ac:dyDescent="0.25">
      <c r="A27" s="51">
        <v>39</v>
      </c>
      <c r="B27" s="54" t="s">
        <v>223</v>
      </c>
      <c r="C27" s="51" t="s">
        <v>33</v>
      </c>
      <c r="D27" s="51">
        <v>1</v>
      </c>
      <c r="E27" s="51" t="s">
        <v>365</v>
      </c>
      <c r="F27" s="57">
        <v>601</v>
      </c>
      <c r="G27" s="57">
        <v>626</v>
      </c>
      <c r="H27" s="57">
        <v>630</v>
      </c>
      <c r="I27" s="57">
        <v>656</v>
      </c>
    </row>
    <row r="28" spans="1:9" ht="15.75" x14ac:dyDescent="0.25">
      <c r="A28" s="51">
        <v>41</v>
      </c>
      <c r="B28" s="54" t="s">
        <v>119</v>
      </c>
      <c r="C28" s="51" t="s">
        <v>33</v>
      </c>
      <c r="D28" s="51">
        <v>1</v>
      </c>
      <c r="E28" s="51" t="s">
        <v>365</v>
      </c>
      <c r="F28" s="57">
        <v>415</v>
      </c>
      <c r="G28" s="57">
        <v>432</v>
      </c>
      <c r="H28" s="57">
        <v>449</v>
      </c>
      <c r="I28" s="57">
        <v>465</v>
      </c>
    </row>
    <row r="29" spans="1:9" ht="15.75" x14ac:dyDescent="0.25">
      <c r="A29" s="51">
        <v>43</v>
      </c>
      <c r="B29" s="54" t="s">
        <v>120</v>
      </c>
      <c r="C29" s="51" t="s">
        <v>33</v>
      </c>
      <c r="D29" s="51">
        <v>1</v>
      </c>
      <c r="E29" s="51" t="s">
        <v>365</v>
      </c>
      <c r="F29" s="57">
        <v>465</v>
      </c>
      <c r="G29" s="57">
        <v>490</v>
      </c>
      <c r="H29" s="57">
        <v>499</v>
      </c>
      <c r="I29" s="57">
        <v>523</v>
      </c>
    </row>
    <row r="30" spans="1:9" ht="15.75" x14ac:dyDescent="0.25">
      <c r="A30" s="51">
        <v>45</v>
      </c>
      <c r="B30" s="54" t="s">
        <v>373</v>
      </c>
      <c r="C30" s="51" t="s">
        <v>33</v>
      </c>
      <c r="D30" s="51">
        <v>1</v>
      </c>
      <c r="E30" s="51" t="s">
        <v>365</v>
      </c>
      <c r="F30" s="57">
        <v>560</v>
      </c>
      <c r="G30" s="57">
        <v>585</v>
      </c>
      <c r="H30" s="57">
        <v>594</v>
      </c>
      <c r="I30" s="57">
        <v>618</v>
      </c>
    </row>
    <row r="31" spans="1:9" ht="15.75" x14ac:dyDescent="0.25">
      <c r="A31" s="51">
        <v>47</v>
      </c>
      <c r="B31" s="54" t="s">
        <v>374</v>
      </c>
      <c r="C31" s="51" t="s">
        <v>33</v>
      </c>
      <c r="D31" s="51">
        <v>1</v>
      </c>
      <c r="E31" s="51" t="s">
        <v>365</v>
      </c>
      <c r="F31" s="57">
        <v>624</v>
      </c>
      <c r="G31" s="57">
        <v>651</v>
      </c>
      <c r="H31" s="57">
        <v>658</v>
      </c>
      <c r="I31" s="57">
        <v>684</v>
      </c>
    </row>
    <row r="32" spans="1:9" ht="15.75" x14ac:dyDescent="0.25">
      <c r="A32" s="51">
        <v>49</v>
      </c>
      <c r="B32" s="54" t="s">
        <v>121</v>
      </c>
      <c r="C32" s="51" t="s">
        <v>33</v>
      </c>
      <c r="D32" s="51">
        <v>1</v>
      </c>
      <c r="E32" s="51" t="s">
        <v>365</v>
      </c>
      <c r="F32" s="57">
        <v>460</v>
      </c>
      <c r="G32" s="57">
        <v>485</v>
      </c>
      <c r="H32" s="57">
        <v>503</v>
      </c>
      <c r="I32" s="57">
        <v>528</v>
      </c>
    </row>
    <row r="33" spans="1:9" ht="15.75" x14ac:dyDescent="0.25">
      <c r="A33" s="51">
        <v>51</v>
      </c>
      <c r="B33" s="54" t="s">
        <v>122</v>
      </c>
      <c r="C33" s="51" t="s">
        <v>33</v>
      </c>
      <c r="D33" s="51">
        <v>1</v>
      </c>
      <c r="E33" s="51" t="s">
        <v>365</v>
      </c>
      <c r="F33" s="57">
        <v>515</v>
      </c>
      <c r="G33" s="57">
        <v>541</v>
      </c>
      <c r="H33" s="57">
        <v>558</v>
      </c>
      <c r="I33" s="57">
        <v>584</v>
      </c>
    </row>
    <row r="34" spans="1:9" ht="15.75" x14ac:dyDescent="0.25">
      <c r="A34" s="51">
        <v>53</v>
      </c>
      <c r="B34" s="54" t="s">
        <v>375</v>
      </c>
      <c r="C34" s="51" t="s">
        <v>33</v>
      </c>
      <c r="D34" s="51">
        <v>1</v>
      </c>
      <c r="E34" s="51" t="s">
        <v>365</v>
      </c>
      <c r="F34" s="57">
        <v>616</v>
      </c>
      <c r="G34" s="57">
        <v>642</v>
      </c>
      <c r="H34" s="57">
        <v>659</v>
      </c>
      <c r="I34" s="57">
        <v>685</v>
      </c>
    </row>
    <row r="35" spans="1:9" ht="15.75" x14ac:dyDescent="0.25">
      <c r="A35" s="51">
        <v>55</v>
      </c>
      <c r="B35" s="54" t="s">
        <v>224</v>
      </c>
      <c r="C35" s="51" t="s">
        <v>33</v>
      </c>
      <c r="D35" s="51">
        <v>1</v>
      </c>
      <c r="E35" s="51" t="s">
        <v>365</v>
      </c>
      <c r="F35" s="57">
        <v>680</v>
      </c>
      <c r="G35" s="57">
        <v>708</v>
      </c>
      <c r="H35" s="57">
        <v>723</v>
      </c>
      <c r="I35" s="57">
        <v>751</v>
      </c>
    </row>
    <row r="36" spans="1:9" ht="15.75" x14ac:dyDescent="0.25">
      <c r="A36" s="77" t="s">
        <v>45</v>
      </c>
      <c r="B36" s="93"/>
      <c r="C36" s="93"/>
      <c r="D36" s="93"/>
      <c r="E36" s="93"/>
      <c r="F36" s="57"/>
      <c r="G36" s="57"/>
      <c r="H36" s="57"/>
      <c r="I36" s="57"/>
    </row>
    <row r="37" spans="1:9" ht="15.75" x14ac:dyDescent="0.25">
      <c r="A37" s="51">
        <v>57</v>
      </c>
      <c r="B37" s="54" t="s">
        <v>123</v>
      </c>
      <c r="C37" s="51" t="s">
        <v>33</v>
      </c>
      <c r="D37" s="51">
        <v>1</v>
      </c>
      <c r="E37" s="51" t="s">
        <v>365</v>
      </c>
      <c r="F37" s="57">
        <v>353</v>
      </c>
      <c r="G37" s="57">
        <v>375</v>
      </c>
      <c r="H37" s="57">
        <v>378</v>
      </c>
      <c r="I37" s="57">
        <v>400</v>
      </c>
    </row>
    <row r="38" spans="1:9" ht="15.75" x14ac:dyDescent="0.25">
      <c r="A38" s="51">
        <v>59</v>
      </c>
      <c r="B38" s="54" t="s">
        <v>376</v>
      </c>
      <c r="C38" s="51" t="s">
        <v>33</v>
      </c>
      <c r="D38" s="51">
        <v>1</v>
      </c>
      <c r="E38" s="51" t="s">
        <v>365</v>
      </c>
      <c r="F38" s="57">
        <v>395</v>
      </c>
      <c r="G38" s="57">
        <v>439</v>
      </c>
      <c r="H38" s="57">
        <v>420</v>
      </c>
      <c r="I38" s="57">
        <v>464</v>
      </c>
    </row>
    <row r="39" spans="1:9" ht="15.75" x14ac:dyDescent="0.25">
      <c r="A39" s="51">
        <v>61</v>
      </c>
      <c r="B39" s="54" t="s">
        <v>125</v>
      </c>
      <c r="C39" s="51" t="s">
        <v>33</v>
      </c>
      <c r="D39" s="51">
        <v>1</v>
      </c>
      <c r="E39" s="51" t="s">
        <v>365</v>
      </c>
      <c r="F39" s="57">
        <v>442</v>
      </c>
      <c r="G39" s="57">
        <v>455</v>
      </c>
      <c r="H39" s="57">
        <v>467</v>
      </c>
      <c r="I39" s="57">
        <v>480</v>
      </c>
    </row>
    <row r="40" spans="1:9" ht="15.75" x14ac:dyDescent="0.25">
      <c r="A40" s="51">
        <v>63</v>
      </c>
      <c r="B40" s="54" t="s">
        <v>377</v>
      </c>
      <c r="C40" s="51" t="s">
        <v>33</v>
      </c>
      <c r="D40" s="51">
        <v>1</v>
      </c>
      <c r="E40" s="51" t="s">
        <v>365</v>
      </c>
      <c r="F40" s="57">
        <v>531</v>
      </c>
      <c r="G40" s="57">
        <v>555</v>
      </c>
      <c r="H40" s="57">
        <v>556</v>
      </c>
      <c r="I40" s="57">
        <v>580</v>
      </c>
    </row>
    <row r="41" spans="1:9" ht="15.75" x14ac:dyDescent="0.25">
      <c r="A41" s="51">
        <v>65</v>
      </c>
      <c r="B41" s="54" t="s">
        <v>378</v>
      </c>
      <c r="C41" s="51" t="s">
        <v>33</v>
      </c>
      <c r="D41" s="51">
        <v>1</v>
      </c>
      <c r="E41" s="51" t="s">
        <v>365</v>
      </c>
      <c r="F41" s="57">
        <v>593</v>
      </c>
      <c r="G41" s="57">
        <v>618</v>
      </c>
      <c r="H41" s="57">
        <v>618</v>
      </c>
      <c r="I41" s="57">
        <v>643</v>
      </c>
    </row>
    <row r="42" spans="1:9" ht="15.75" x14ac:dyDescent="0.25">
      <c r="A42" s="51">
        <v>67</v>
      </c>
      <c r="B42" s="54" t="s">
        <v>379</v>
      </c>
      <c r="C42" s="51" t="s">
        <v>33</v>
      </c>
      <c r="D42" s="51">
        <v>1</v>
      </c>
      <c r="E42" s="51" t="s">
        <v>365</v>
      </c>
      <c r="F42" s="57">
        <v>373</v>
      </c>
      <c r="G42" s="57">
        <v>391</v>
      </c>
      <c r="H42" s="57">
        <v>402</v>
      </c>
      <c r="I42" s="57">
        <v>420</v>
      </c>
    </row>
    <row r="43" spans="1:9" ht="15.75" x14ac:dyDescent="0.25">
      <c r="A43" s="51">
        <v>69</v>
      </c>
      <c r="B43" s="54" t="s">
        <v>126</v>
      </c>
      <c r="C43" s="51" t="s">
        <v>33</v>
      </c>
      <c r="D43" s="51">
        <v>1</v>
      </c>
      <c r="E43" s="51" t="s">
        <v>365</v>
      </c>
      <c r="F43" s="57">
        <v>410</v>
      </c>
      <c r="G43" s="57">
        <v>424</v>
      </c>
      <c r="H43" s="57">
        <v>439</v>
      </c>
      <c r="I43" s="57">
        <v>453</v>
      </c>
    </row>
    <row r="44" spans="1:9" ht="15.75" x14ac:dyDescent="0.25">
      <c r="A44" s="51">
        <v>71</v>
      </c>
      <c r="B44" s="54" t="s">
        <v>127</v>
      </c>
      <c r="C44" s="51" t="s">
        <v>33</v>
      </c>
      <c r="D44" s="51">
        <v>1</v>
      </c>
      <c r="E44" s="51" t="s">
        <v>365</v>
      </c>
      <c r="F44" s="57">
        <v>457</v>
      </c>
      <c r="G44" s="57">
        <v>475</v>
      </c>
      <c r="H44" s="57">
        <v>487</v>
      </c>
      <c r="I44" s="57">
        <v>505</v>
      </c>
    </row>
    <row r="45" spans="1:9" ht="15.75" x14ac:dyDescent="0.25">
      <c r="A45" s="51">
        <v>73</v>
      </c>
      <c r="B45" s="54" t="s">
        <v>380</v>
      </c>
      <c r="C45" s="51" t="s">
        <v>33</v>
      </c>
      <c r="D45" s="51">
        <v>1</v>
      </c>
      <c r="E45" s="51" t="s">
        <v>365</v>
      </c>
      <c r="F45" s="57">
        <v>553</v>
      </c>
      <c r="G45" s="57">
        <v>577</v>
      </c>
      <c r="H45" s="57">
        <v>582</v>
      </c>
      <c r="I45" s="57">
        <v>606</v>
      </c>
    </row>
    <row r="46" spans="1:9" ht="15.75" x14ac:dyDescent="0.25">
      <c r="A46" s="51">
        <v>75</v>
      </c>
      <c r="B46" s="54" t="s">
        <v>381</v>
      </c>
      <c r="C46" s="51" t="s">
        <v>33</v>
      </c>
      <c r="D46" s="51">
        <v>1</v>
      </c>
      <c r="E46" s="51" t="s">
        <v>365</v>
      </c>
      <c r="F46" s="57">
        <v>615</v>
      </c>
      <c r="G46" s="57">
        <v>640</v>
      </c>
      <c r="H46" s="57">
        <v>644</v>
      </c>
      <c r="I46" s="57">
        <v>670</v>
      </c>
    </row>
    <row r="47" spans="1:9" ht="15.75" x14ac:dyDescent="0.25">
      <c r="A47" s="51">
        <v>77</v>
      </c>
      <c r="B47" s="54" t="s">
        <v>382</v>
      </c>
      <c r="C47" s="51" t="s">
        <v>33</v>
      </c>
      <c r="D47" s="51">
        <v>1</v>
      </c>
      <c r="E47" s="51" t="s">
        <v>365</v>
      </c>
      <c r="F47" s="57">
        <v>390</v>
      </c>
      <c r="G47" s="57">
        <v>413</v>
      </c>
      <c r="H47" s="57">
        <v>424</v>
      </c>
      <c r="I47" s="57">
        <v>447</v>
      </c>
    </row>
    <row r="48" spans="1:9" ht="15.75" x14ac:dyDescent="0.25">
      <c r="A48" s="51">
        <v>79</v>
      </c>
      <c r="B48" s="54" t="s">
        <v>336</v>
      </c>
      <c r="C48" s="51" t="s">
        <v>33</v>
      </c>
      <c r="D48" s="51">
        <v>1</v>
      </c>
      <c r="E48" s="51" t="s">
        <v>365</v>
      </c>
      <c r="F48" s="57">
        <v>425</v>
      </c>
      <c r="G48" s="57">
        <v>442</v>
      </c>
      <c r="H48" s="57">
        <v>459</v>
      </c>
      <c r="I48" s="57">
        <v>475</v>
      </c>
    </row>
    <row r="49" spans="1:9" ht="15.75" x14ac:dyDescent="0.25">
      <c r="A49" s="51">
        <v>81</v>
      </c>
      <c r="B49" s="54" t="s">
        <v>344</v>
      </c>
      <c r="C49" s="51" t="s">
        <v>33</v>
      </c>
      <c r="D49" s="51">
        <v>1</v>
      </c>
      <c r="E49" s="51" t="s">
        <v>365</v>
      </c>
      <c r="F49" s="57">
        <v>470</v>
      </c>
      <c r="G49" s="57">
        <v>494</v>
      </c>
      <c r="H49" s="57">
        <v>504</v>
      </c>
      <c r="I49" s="57">
        <v>528</v>
      </c>
    </row>
    <row r="50" spans="1:9" ht="15.75" x14ac:dyDescent="0.25">
      <c r="A50" s="51">
        <v>83</v>
      </c>
      <c r="B50" s="54" t="s">
        <v>225</v>
      </c>
      <c r="C50" s="51" t="s">
        <v>33</v>
      </c>
      <c r="D50" s="51">
        <v>1</v>
      </c>
      <c r="E50" s="51" t="s">
        <v>365</v>
      </c>
      <c r="F50" s="57">
        <v>572</v>
      </c>
      <c r="G50" s="57">
        <v>597</v>
      </c>
      <c r="H50" s="57">
        <v>606</v>
      </c>
      <c r="I50" s="57">
        <v>631</v>
      </c>
    </row>
    <row r="51" spans="1:9" ht="15.75" x14ac:dyDescent="0.25">
      <c r="A51" s="51">
        <v>85</v>
      </c>
      <c r="B51" s="54" t="s">
        <v>383</v>
      </c>
      <c r="C51" s="51" t="s">
        <v>33</v>
      </c>
      <c r="D51" s="51">
        <v>1</v>
      </c>
      <c r="E51" s="51" t="s">
        <v>365</v>
      </c>
      <c r="F51" s="57">
        <v>638</v>
      </c>
      <c r="G51" s="57">
        <v>664</v>
      </c>
      <c r="H51" s="57">
        <v>672</v>
      </c>
      <c r="I51" s="57">
        <v>698</v>
      </c>
    </row>
    <row r="52" spans="1:9" ht="15.75" x14ac:dyDescent="0.25">
      <c r="A52" s="51">
        <v>87</v>
      </c>
      <c r="B52" s="54" t="s">
        <v>128</v>
      </c>
      <c r="C52" s="51" t="s">
        <v>33</v>
      </c>
      <c r="D52" s="51">
        <v>1</v>
      </c>
      <c r="E52" s="51" t="s">
        <v>365</v>
      </c>
      <c r="F52" s="57">
        <v>443</v>
      </c>
      <c r="G52" s="57">
        <v>468</v>
      </c>
      <c r="H52" s="57">
        <v>486</v>
      </c>
      <c r="I52" s="57">
        <v>511</v>
      </c>
    </row>
    <row r="53" spans="1:9" ht="15.75" x14ac:dyDescent="0.25">
      <c r="A53" s="51">
        <v>89</v>
      </c>
      <c r="B53" s="54" t="s">
        <v>129</v>
      </c>
      <c r="C53" s="51" t="s">
        <v>33</v>
      </c>
      <c r="D53" s="51">
        <v>1</v>
      </c>
      <c r="E53" s="51" t="s">
        <v>365</v>
      </c>
      <c r="F53" s="57">
        <v>475</v>
      </c>
      <c r="G53" s="57">
        <v>499</v>
      </c>
      <c r="H53" s="57">
        <v>518</v>
      </c>
      <c r="I53" s="57">
        <v>542</v>
      </c>
    </row>
    <row r="54" spans="1:9" ht="15.75" x14ac:dyDescent="0.25">
      <c r="A54" s="51">
        <v>91</v>
      </c>
      <c r="B54" s="54" t="s">
        <v>28</v>
      </c>
      <c r="C54" s="51" t="s">
        <v>33</v>
      </c>
      <c r="D54" s="51">
        <v>1</v>
      </c>
      <c r="E54" s="51" t="s">
        <v>365</v>
      </c>
      <c r="F54" s="57">
        <v>524</v>
      </c>
      <c r="G54" s="57">
        <v>550</v>
      </c>
      <c r="H54" s="57">
        <v>567</v>
      </c>
      <c r="I54" s="57">
        <v>593</v>
      </c>
    </row>
    <row r="55" spans="1:9" ht="15.75" x14ac:dyDescent="0.25">
      <c r="A55" s="51">
        <v>93</v>
      </c>
      <c r="B55" s="54" t="s">
        <v>226</v>
      </c>
      <c r="C55" s="51" t="s">
        <v>33</v>
      </c>
      <c r="D55" s="51">
        <v>1</v>
      </c>
      <c r="E55" s="51" t="s">
        <v>365</v>
      </c>
      <c r="F55" s="57">
        <v>629</v>
      </c>
      <c r="G55" s="57">
        <v>655</v>
      </c>
      <c r="H55" s="57">
        <v>672</v>
      </c>
      <c r="I55" s="57">
        <v>699</v>
      </c>
    </row>
    <row r="56" spans="1:9" ht="15.75" x14ac:dyDescent="0.25">
      <c r="A56" s="51">
        <v>95</v>
      </c>
      <c r="B56" s="54" t="s">
        <v>384</v>
      </c>
      <c r="C56" s="51" t="s">
        <v>33</v>
      </c>
      <c r="D56" s="51">
        <v>1</v>
      </c>
      <c r="E56" s="51" t="s">
        <v>365</v>
      </c>
      <c r="F56" s="57">
        <v>698</v>
      </c>
      <c r="G56" s="57">
        <v>726</v>
      </c>
      <c r="H56" s="57">
        <v>741</v>
      </c>
      <c r="I56" s="57">
        <v>769</v>
      </c>
    </row>
    <row r="57" spans="1:9" ht="15.75" x14ac:dyDescent="0.25">
      <c r="A57" s="77" t="s">
        <v>46</v>
      </c>
      <c r="B57" s="93"/>
      <c r="C57" s="93"/>
      <c r="D57" s="93"/>
      <c r="E57" s="93"/>
      <c r="F57" s="57"/>
      <c r="G57" s="57"/>
      <c r="H57" s="57"/>
      <c r="I57" s="57"/>
    </row>
    <row r="58" spans="1:9" ht="15.75" x14ac:dyDescent="0.25">
      <c r="A58" s="51">
        <v>97</v>
      </c>
      <c r="B58" s="54" t="s">
        <v>130</v>
      </c>
      <c r="C58" s="51" t="s">
        <v>33</v>
      </c>
      <c r="D58" s="51">
        <v>1</v>
      </c>
      <c r="E58" s="51" t="s">
        <v>365</v>
      </c>
      <c r="F58" s="57">
        <v>471</v>
      </c>
      <c r="G58" s="57">
        <v>488</v>
      </c>
      <c r="H58" s="57">
        <v>505</v>
      </c>
      <c r="I58" s="57">
        <v>521</v>
      </c>
    </row>
    <row r="59" spans="1:9" ht="15.75" x14ac:dyDescent="0.25">
      <c r="A59" s="51">
        <v>99</v>
      </c>
      <c r="B59" s="54" t="s">
        <v>131</v>
      </c>
      <c r="C59" s="51" t="s">
        <v>33</v>
      </c>
      <c r="D59" s="51">
        <v>1</v>
      </c>
      <c r="E59" s="51" t="s">
        <v>365</v>
      </c>
      <c r="F59" s="57">
        <v>555</v>
      </c>
      <c r="G59" s="57">
        <v>580</v>
      </c>
      <c r="H59" s="57">
        <v>589</v>
      </c>
      <c r="I59" s="57">
        <v>613</v>
      </c>
    </row>
    <row r="60" spans="1:9" ht="15.75" x14ac:dyDescent="0.25">
      <c r="A60" s="51">
        <v>101</v>
      </c>
      <c r="B60" s="54" t="s">
        <v>132</v>
      </c>
      <c r="C60" s="51" t="s">
        <v>33</v>
      </c>
      <c r="D60" s="51">
        <v>1</v>
      </c>
      <c r="E60" s="51" t="s">
        <v>365</v>
      </c>
      <c r="F60" s="57">
        <v>685</v>
      </c>
      <c r="G60" s="57">
        <v>709</v>
      </c>
      <c r="H60" s="57">
        <v>719</v>
      </c>
      <c r="I60" s="57">
        <v>743</v>
      </c>
    </row>
    <row r="61" spans="1:9" ht="15.75" x14ac:dyDescent="0.25">
      <c r="A61" s="62"/>
      <c r="B61" s="63"/>
      <c r="C61" s="62"/>
      <c r="D61" s="62"/>
      <c r="E61" s="62"/>
      <c r="F61" s="64"/>
      <c r="G61" s="64"/>
      <c r="H61" s="64"/>
      <c r="I61" s="64"/>
    </row>
    <row r="62" spans="1:9" x14ac:dyDescent="0.25">
      <c r="B62" s="8" t="s">
        <v>324</v>
      </c>
    </row>
    <row r="63" spans="1:9" x14ac:dyDescent="0.25">
      <c r="B63" s="42" t="s">
        <v>133</v>
      </c>
    </row>
    <row r="64" spans="1:9" x14ac:dyDescent="0.25">
      <c r="B64" s="42" t="s">
        <v>134</v>
      </c>
    </row>
    <row r="65" spans="2:2" x14ac:dyDescent="0.25">
      <c r="B65" s="42" t="s">
        <v>135</v>
      </c>
    </row>
    <row r="66" spans="2:2" x14ac:dyDescent="0.25">
      <c r="B66" s="42" t="s">
        <v>136</v>
      </c>
    </row>
    <row r="67" spans="2:2" x14ac:dyDescent="0.25">
      <c r="B67" s="42" t="s">
        <v>369</v>
      </c>
    </row>
  </sheetData>
  <mergeCells count="11">
    <mergeCell ref="A2:I2"/>
    <mergeCell ref="A3:E3"/>
    <mergeCell ref="F3:G3"/>
    <mergeCell ref="H3:I3"/>
    <mergeCell ref="H4:I4"/>
    <mergeCell ref="A36:E36"/>
    <mergeCell ref="A57:E57"/>
    <mergeCell ref="A5:E5"/>
    <mergeCell ref="F4:G4"/>
    <mergeCell ref="A12:E12"/>
    <mergeCell ref="A19:E1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16" zoomScale="120" zoomScaleNormal="120" workbookViewId="0">
      <selection activeCell="B42" sqref="B42"/>
    </sheetView>
  </sheetViews>
  <sheetFormatPr defaultRowHeight="15" x14ac:dyDescent="0.25"/>
  <cols>
    <col min="1" max="1" width="5" style="1" customWidth="1"/>
    <col min="2" max="2" width="35.28515625" style="7" customWidth="1"/>
    <col min="3" max="4" width="8.85546875" style="1"/>
    <col min="5" max="5" width="8.85546875" style="1" customWidth="1"/>
    <col min="6" max="6" width="13.7109375" style="1" hidden="1" customWidth="1"/>
    <col min="7" max="7" width="0.140625" customWidth="1"/>
    <col min="8" max="8" width="14.42578125" style="14" bestFit="1" customWidth="1"/>
    <col min="14" max="14" width="8.85546875" hidden="1" customWidth="1"/>
  </cols>
  <sheetData>
    <row r="1" spans="1:14" ht="95.25" customHeight="1" x14ac:dyDescent="0.25"/>
    <row r="2" spans="1:14" ht="42" customHeight="1" x14ac:dyDescent="0.25">
      <c r="A2" s="84" t="s">
        <v>358</v>
      </c>
      <c r="B2" s="85"/>
      <c r="C2" s="85"/>
      <c r="D2" s="85"/>
      <c r="E2" s="85"/>
      <c r="F2" s="85"/>
      <c r="G2" s="85"/>
      <c r="H2" s="86"/>
    </row>
    <row r="3" spans="1:14" ht="28.9" customHeight="1" x14ac:dyDescent="0.25">
      <c r="A3" s="96" t="s">
        <v>191</v>
      </c>
      <c r="B3" s="97"/>
      <c r="C3" s="97"/>
      <c r="D3" s="97"/>
      <c r="E3" s="97"/>
      <c r="F3" s="85"/>
      <c r="G3" s="85"/>
      <c r="H3" s="86"/>
      <c r="N3">
        <v>55</v>
      </c>
    </row>
    <row r="4" spans="1:14" ht="28.9" customHeight="1" x14ac:dyDescent="0.25">
      <c r="A4" s="9" t="s">
        <v>1</v>
      </c>
      <c r="B4" s="4" t="s">
        <v>364</v>
      </c>
      <c r="C4" s="9" t="s">
        <v>3</v>
      </c>
      <c r="D4" s="9" t="s">
        <v>2</v>
      </c>
      <c r="E4" s="20" t="s">
        <v>4</v>
      </c>
      <c r="F4" s="71" t="s">
        <v>5</v>
      </c>
      <c r="G4" s="71"/>
      <c r="H4" s="16" t="s">
        <v>5</v>
      </c>
    </row>
    <row r="5" spans="1:14" x14ac:dyDescent="0.25">
      <c r="A5" s="9">
        <v>1</v>
      </c>
      <c r="B5" s="10" t="s">
        <v>192</v>
      </c>
      <c r="C5" s="9" t="s">
        <v>33</v>
      </c>
      <c r="D5" s="9">
        <v>1</v>
      </c>
      <c r="E5" s="20" t="s">
        <v>365</v>
      </c>
      <c r="F5" s="20">
        <v>23.1</v>
      </c>
      <c r="G5" s="15"/>
      <c r="H5" s="17">
        <v>31.2</v>
      </c>
    </row>
    <row r="6" spans="1:14" x14ac:dyDescent="0.25">
      <c r="A6" s="9">
        <v>2</v>
      </c>
      <c r="B6" s="10" t="s">
        <v>193</v>
      </c>
      <c r="C6" s="9" t="s">
        <v>33</v>
      </c>
      <c r="D6" s="9">
        <v>1</v>
      </c>
      <c r="E6" s="36" t="s">
        <v>365</v>
      </c>
      <c r="F6" s="20">
        <v>25.6</v>
      </c>
      <c r="G6" s="15"/>
      <c r="H6" s="17">
        <v>36</v>
      </c>
    </row>
    <row r="7" spans="1:14" x14ac:dyDescent="0.25">
      <c r="A7" s="9">
        <v>3</v>
      </c>
      <c r="B7" s="10" t="s">
        <v>194</v>
      </c>
      <c r="C7" s="9" t="s">
        <v>33</v>
      </c>
      <c r="D7" s="9">
        <v>1</v>
      </c>
      <c r="E7" s="36" t="s">
        <v>365</v>
      </c>
      <c r="F7" s="20">
        <v>26.7</v>
      </c>
      <c r="G7" s="15"/>
      <c r="H7" s="17">
        <v>38</v>
      </c>
    </row>
    <row r="8" spans="1:14" x14ac:dyDescent="0.25">
      <c r="A8" s="9">
        <v>4</v>
      </c>
      <c r="B8" s="10" t="s">
        <v>195</v>
      </c>
      <c r="C8" s="9" t="s">
        <v>33</v>
      </c>
      <c r="D8" s="9">
        <v>1</v>
      </c>
      <c r="E8" s="36" t="s">
        <v>365</v>
      </c>
      <c r="F8" s="20">
        <v>28.3</v>
      </c>
      <c r="G8" s="15"/>
      <c r="H8" s="17">
        <v>40.6</v>
      </c>
    </row>
    <row r="9" spans="1:14" x14ac:dyDescent="0.25">
      <c r="A9" s="9">
        <v>5</v>
      </c>
      <c r="B9" s="10" t="s">
        <v>196</v>
      </c>
      <c r="C9" s="9" t="s">
        <v>33</v>
      </c>
      <c r="D9" s="9">
        <v>1</v>
      </c>
      <c r="E9" s="36" t="s">
        <v>365</v>
      </c>
      <c r="F9" s="20">
        <v>32.4</v>
      </c>
      <c r="G9" s="15"/>
      <c r="H9" s="17">
        <v>42.5</v>
      </c>
    </row>
    <row r="10" spans="1:14" x14ac:dyDescent="0.25">
      <c r="A10" s="9">
        <v>6</v>
      </c>
      <c r="B10" s="10" t="s">
        <v>197</v>
      </c>
      <c r="C10" s="9" t="s">
        <v>33</v>
      </c>
      <c r="D10" s="9">
        <v>1</v>
      </c>
      <c r="E10" s="36" t="s">
        <v>365</v>
      </c>
      <c r="F10" s="20">
        <v>37.1</v>
      </c>
      <c r="G10" s="15"/>
      <c r="H10" s="17">
        <v>49.3</v>
      </c>
    </row>
    <row r="11" spans="1:14" x14ac:dyDescent="0.25">
      <c r="A11" s="9">
        <v>7</v>
      </c>
      <c r="B11" s="10" t="s">
        <v>198</v>
      </c>
      <c r="C11" s="9" t="s">
        <v>33</v>
      </c>
      <c r="D11" s="9">
        <v>1</v>
      </c>
      <c r="E11" s="36" t="s">
        <v>365</v>
      </c>
      <c r="F11" s="20">
        <v>41.4</v>
      </c>
      <c r="G11" s="15"/>
      <c r="H11" s="17">
        <v>56.5</v>
      </c>
    </row>
    <row r="12" spans="1:14" x14ac:dyDescent="0.25">
      <c r="A12" s="9">
        <v>8</v>
      </c>
      <c r="B12" s="10" t="s">
        <v>199</v>
      </c>
      <c r="C12" s="9" t="s">
        <v>33</v>
      </c>
      <c r="D12" s="9">
        <v>1</v>
      </c>
      <c r="E12" s="36" t="s">
        <v>365</v>
      </c>
      <c r="F12" s="20">
        <v>44.7</v>
      </c>
      <c r="G12" s="15"/>
      <c r="H12" s="17">
        <v>62</v>
      </c>
    </row>
    <row r="13" spans="1:14" x14ac:dyDescent="0.25">
      <c r="A13" s="9">
        <v>9</v>
      </c>
      <c r="B13" s="10" t="s">
        <v>200</v>
      </c>
      <c r="C13" s="9" t="s">
        <v>33</v>
      </c>
      <c r="D13" s="9">
        <v>1</v>
      </c>
      <c r="E13" s="36" t="s">
        <v>365</v>
      </c>
      <c r="F13" s="20">
        <v>59.1</v>
      </c>
      <c r="G13" s="15"/>
      <c r="H13" s="17">
        <v>80</v>
      </c>
    </row>
    <row r="14" spans="1:14" x14ac:dyDescent="0.25">
      <c r="A14" s="9">
        <v>10</v>
      </c>
      <c r="B14" s="10" t="s">
        <v>201</v>
      </c>
      <c r="C14" s="9" t="s">
        <v>33</v>
      </c>
      <c r="D14" s="9">
        <v>1</v>
      </c>
      <c r="E14" s="36" t="s">
        <v>365</v>
      </c>
      <c r="F14" s="20">
        <v>45</v>
      </c>
      <c r="G14" s="15"/>
      <c r="H14" s="17">
        <v>61.8</v>
      </c>
    </row>
    <row r="15" spans="1:14" x14ac:dyDescent="0.25">
      <c r="A15" s="9">
        <v>11</v>
      </c>
      <c r="B15" s="10" t="s">
        <v>202</v>
      </c>
      <c r="C15" s="9" t="s">
        <v>33</v>
      </c>
      <c r="D15" s="9">
        <v>1</v>
      </c>
      <c r="E15" s="36" t="s">
        <v>365</v>
      </c>
      <c r="F15" s="20">
        <v>52.8</v>
      </c>
      <c r="G15" s="15"/>
      <c r="H15" s="17">
        <v>71.8</v>
      </c>
    </row>
    <row r="16" spans="1:14" x14ac:dyDescent="0.25">
      <c r="A16" s="9">
        <v>12</v>
      </c>
      <c r="B16" s="10" t="s">
        <v>203</v>
      </c>
      <c r="C16" s="9" t="s">
        <v>33</v>
      </c>
      <c r="D16" s="9">
        <v>1</v>
      </c>
      <c r="E16" s="36" t="s">
        <v>365</v>
      </c>
      <c r="F16" s="20">
        <v>51.4</v>
      </c>
      <c r="G16" s="15"/>
      <c r="H16" s="17">
        <v>72.400000000000006</v>
      </c>
    </row>
    <row r="17" spans="1:8" x14ac:dyDescent="0.25">
      <c r="A17" s="9">
        <v>13</v>
      </c>
      <c r="B17" s="10" t="s">
        <v>204</v>
      </c>
      <c r="C17" s="9" t="s">
        <v>33</v>
      </c>
      <c r="D17" s="9">
        <v>1</v>
      </c>
      <c r="E17" s="36" t="s">
        <v>365</v>
      </c>
      <c r="F17" s="20">
        <v>56.1</v>
      </c>
      <c r="G17" s="15"/>
      <c r="H17" s="17">
        <v>79.5</v>
      </c>
    </row>
    <row r="18" spans="1:8" x14ac:dyDescent="0.25">
      <c r="A18" s="9">
        <v>14</v>
      </c>
      <c r="B18" s="10" t="s">
        <v>205</v>
      </c>
      <c r="C18" s="9" t="s">
        <v>33</v>
      </c>
      <c r="D18" s="9">
        <v>1</v>
      </c>
      <c r="E18" s="36" t="s">
        <v>365</v>
      </c>
      <c r="F18" s="20">
        <v>64.7</v>
      </c>
      <c r="G18" s="15"/>
      <c r="H18" s="17">
        <v>90</v>
      </c>
    </row>
    <row r="19" spans="1:8" x14ac:dyDescent="0.25">
      <c r="A19" s="9">
        <v>15</v>
      </c>
      <c r="B19" s="10" t="s">
        <v>206</v>
      </c>
      <c r="C19" s="9" t="s">
        <v>33</v>
      </c>
      <c r="D19" s="9">
        <v>1</v>
      </c>
      <c r="E19" s="36" t="s">
        <v>365</v>
      </c>
      <c r="F19" s="20">
        <v>51.6</v>
      </c>
      <c r="G19" s="15"/>
      <c r="H19" s="17">
        <v>67.900000000000006</v>
      </c>
    </row>
    <row r="20" spans="1:8" x14ac:dyDescent="0.25">
      <c r="A20" s="9">
        <v>16</v>
      </c>
      <c r="B20" s="10" t="s">
        <v>207</v>
      </c>
      <c r="C20" s="9" t="s">
        <v>33</v>
      </c>
      <c r="D20" s="9">
        <v>1</v>
      </c>
      <c r="E20" s="36" t="s">
        <v>365</v>
      </c>
      <c r="F20" s="20">
        <v>52.8</v>
      </c>
      <c r="G20" s="15"/>
      <c r="H20" s="17">
        <v>70.2</v>
      </c>
    </row>
    <row r="21" spans="1:8" x14ac:dyDescent="0.25">
      <c r="A21" s="9">
        <v>17</v>
      </c>
      <c r="B21" s="10" t="s">
        <v>208</v>
      </c>
      <c r="C21" s="9" t="s">
        <v>33</v>
      </c>
      <c r="D21" s="9">
        <v>1</v>
      </c>
      <c r="E21" s="36" t="s">
        <v>365</v>
      </c>
      <c r="F21" s="20">
        <v>62</v>
      </c>
      <c r="G21" s="15"/>
      <c r="H21" s="17">
        <v>84</v>
      </c>
    </row>
    <row r="22" spans="1:8" x14ac:dyDescent="0.25">
      <c r="A22" s="9">
        <v>18</v>
      </c>
      <c r="B22" s="10" t="s">
        <v>209</v>
      </c>
      <c r="C22" s="9" t="s">
        <v>33</v>
      </c>
      <c r="D22" s="9">
        <v>1</v>
      </c>
      <c r="E22" s="36" t="s">
        <v>365</v>
      </c>
      <c r="F22" s="20">
        <v>70.7</v>
      </c>
      <c r="G22" s="15"/>
      <c r="H22" s="17">
        <v>96.8</v>
      </c>
    </row>
    <row r="23" spans="1:8" x14ac:dyDescent="0.25">
      <c r="A23" s="9">
        <v>19</v>
      </c>
      <c r="B23" s="10" t="s">
        <v>210</v>
      </c>
      <c r="C23" s="9" t="s">
        <v>33</v>
      </c>
      <c r="D23" s="9">
        <v>1</v>
      </c>
      <c r="E23" s="36" t="s">
        <v>365</v>
      </c>
      <c r="F23" s="20">
        <v>69.900000000000006</v>
      </c>
      <c r="G23" s="15"/>
      <c r="H23" s="17">
        <v>98.1</v>
      </c>
    </row>
    <row r="24" spans="1:8" x14ac:dyDescent="0.25">
      <c r="A24" s="40">
        <v>20</v>
      </c>
      <c r="B24" s="41" t="s">
        <v>218</v>
      </c>
      <c r="C24" s="40"/>
      <c r="D24" s="40">
        <v>1</v>
      </c>
      <c r="E24" s="40" t="s">
        <v>365</v>
      </c>
      <c r="F24" s="40"/>
      <c r="G24" s="15"/>
      <c r="H24" s="17">
        <v>120</v>
      </c>
    </row>
    <row r="25" spans="1:8" x14ac:dyDescent="0.25">
      <c r="A25" s="9">
        <v>21</v>
      </c>
      <c r="B25" s="10" t="s">
        <v>211</v>
      </c>
      <c r="C25" s="9" t="s">
        <v>33</v>
      </c>
      <c r="D25" s="9">
        <v>1</v>
      </c>
      <c r="E25" s="36" t="s">
        <v>365</v>
      </c>
      <c r="F25" s="20">
        <v>103.4</v>
      </c>
      <c r="G25" s="15"/>
      <c r="H25" s="17">
        <v>151</v>
      </c>
    </row>
    <row r="26" spans="1:8" x14ac:dyDescent="0.25">
      <c r="A26" s="9">
        <v>22</v>
      </c>
      <c r="B26" s="10" t="s">
        <v>212</v>
      </c>
      <c r="C26" s="9" t="s">
        <v>33</v>
      </c>
      <c r="D26" s="9">
        <v>1</v>
      </c>
      <c r="E26" s="36" t="s">
        <v>365</v>
      </c>
      <c r="F26" s="20">
        <v>119.1</v>
      </c>
      <c r="G26" s="15"/>
      <c r="H26" s="17">
        <v>175</v>
      </c>
    </row>
    <row r="27" spans="1:8" x14ac:dyDescent="0.25">
      <c r="A27" s="9">
        <v>23</v>
      </c>
      <c r="B27" s="10" t="s">
        <v>213</v>
      </c>
      <c r="C27" s="9" t="s">
        <v>33</v>
      </c>
      <c r="D27" s="9">
        <v>1</v>
      </c>
      <c r="E27" s="36" t="s">
        <v>365</v>
      </c>
      <c r="F27" s="20">
        <v>96.8</v>
      </c>
      <c r="G27" s="15"/>
      <c r="H27" s="17">
        <v>137</v>
      </c>
    </row>
    <row r="28" spans="1:8" x14ac:dyDescent="0.25">
      <c r="A28" s="9">
        <v>24</v>
      </c>
      <c r="B28" s="10" t="s">
        <v>214</v>
      </c>
      <c r="C28" s="9" t="s">
        <v>33</v>
      </c>
      <c r="D28" s="9">
        <v>1</v>
      </c>
      <c r="E28" s="36" t="s">
        <v>365</v>
      </c>
      <c r="F28" s="20">
        <v>103.6</v>
      </c>
      <c r="G28" s="15"/>
      <c r="H28" s="17">
        <v>147</v>
      </c>
    </row>
    <row r="29" spans="1:8" x14ac:dyDescent="0.25">
      <c r="A29" s="9">
        <v>25</v>
      </c>
      <c r="B29" s="10" t="s">
        <v>215</v>
      </c>
      <c r="C29" s="9" t="s">
        <v>33</v>
      </c>
      <c r="D29" s="9">
        <v>1</v>
      </c>
      <c r="E29" s="36" t="s">
        <v>365</v>
      </c>
      <c r="F29" s="20">
        <v>119.9</v>
      </c>
      <c r="G29" s="15"/>
      <c r="H29" s="17">
        <v>181</v>
      </c>
    </row>
    <row r="30" spans="1:8" x14ac:dyDescent="0.25">
      <c r="A30" s="9">
        <v>26</v>
      </c>
      <c r="B30" s="10" t="s">
        <v>216</v>
      </c>
      <c r="C30" s="9" t="s">
        <v>33</v>
      </c>
      <c r="D30" s="9">
        <v>1</v>
      </c>
      <c r="E30" s="36" t="s">
        <v>365</v>
      </c>
      <c r="F30" s="20">
        <v>145.69999999999999</v>
      </c>
      <c r="G30" s="15"/>
      <c r="H30" s="17">
        <v>215</v>
      </c>
    </row>
    <row r="31" spans="1:8" x14ac:dyDescent="0.25">
      <c r="A31" s="9">
        <v>27</v>
      </c>
      <c r="B31" s="10" t="s">
        <v>360</v>
      </c>
      <c r="C31" s="9" t="s">
        <v>33</v>
      </c>
      <c r="D31" s="9">
        <v>1</v>
      </c>
      <c r="E31" s="36" t="s">
        <v>365</v>
      </c>
      <c r="F31" s="20">
        <v>139.30000000000001</v>
      </c>
      <c r="G31" s="15"/>
      <c r="H31" s="17">
        <v>200</v>
      </c>
    </row>
    <row r="32" spans="1:8" x14ac:dyDescent="0.25">
      <c r="A32" s="9">
        <v>28</v>
      </c>
      <c r="B32" s="10" t="s">
        <v>361</v>
      </c>
      <c r="C32" s="9" t="s">
        <v>33</v>
      </c>
      <c r="D32" s="9">
        <v>1</v>
      </c>
      <c r="E32" s="36" t="s">
        <v>365</v>
      </c>
      <c r="F32" s="20">
        <v>146.30000000000001</v>
      </c>
      <c r="G32" s="15"/>
      <c r="H32" s="17">
        <v>212</v>
      </c>
    </row>
    <row r="33" spans="1:8" x14ac:dyDescent="0.25">
      <c r="A33" s="9">
        <v>29</v>
      </c>
      <c r="B33" s="10" t="s">
        <v>362</v>
      </c>
      <c r="C33" s="9" t="s">
        <v>33</v>
      </c>
      <c r="D33" s="9">
        <v>1</v>
      </c>
      <c r="E33" s="36" t="s">
        <v>365</v>
      </c>
      <c r="F33" s="20">
        <v>150.4</v>
      </c>
      <c r="G33" s="15"/>
      <c r="H33" s="17">
        <v>221</v>
      </c>
    </row>
    <row r="34" spans="1:8" x14ac:dyDescent="0.25">
      <c r="A34" s="9">
        <v>30</v>
      </c>
      <c r="B34" s="10" t="s">
        <v>363</v>
      </c>
      <c r="C34" s="9" t="s">
        <v>33</v>
      </c>
      <c r="D34" s="9">
        <v>1</v>
      </c>
      <c r="E34" s="36" t="s">
        <v>365</v>
      </c>
      <c r="F34" s="20">
        <v>177.2</v>
      </c>
      <c r="G34" s="15"/>
      <c r="H34" s="17">
        <v>258</v>
      </c>
    </row>
    <row r="35" spans="1:8" x14ac:dyDescent="0.25">
      <c r="A35" s="5"/>
      <c r="B35" s="6"/>
      <c r="C35" s="5"/>
      <c r="D35" s="5"/>
      <c r="E35" s="5"/>
      <c r="F35" s="5"/>
    </row>
    <row r="36" spans="1:8" x14ac:dyDescent="0.25">
      <c r="A36" s="5"/>
      <c r="B36" s="6"/>
      <c r="C36" s="5"/>
      <c r="D36" s="5"/>
      <c r="E36" s="5"/>
      <c r="F36" s="5"/>
    </row>
    <row r="37" spans="1:8" x14ac:dyDescent="0.25">
      <c r="A37" s="5"/>
      <c r="B37" s="6"/>
      <c r="C37" s="5"/>
      <c r="D37" s="5"/>
      <c r="E37" s="5"/>
      <c r="F37" s="5"/>
    </row>
    <row r="38" spans="1:8" x14ac:dyDescent="0.25">
      <c r="A38" s="5"/>
      <c r="B38" s="6"/>
      <c r="C38" s="5"/>
      <c r="D38" s="5"/>
      <c r="E38" s="5"/>
      <c r="F38" s="5"/>
    </row>
    <row r="39" spans="1:8" x14ac:dyDescent="0.25">
      <c r="A39" s="5"/>
      <c r="B39" s="6"/>
      <c r="C39" s="5"/>
      <c r="D39" s="5"/>
      <c r="E39" s="5"/>
      <c r="F39" s="5"/>
    </row>
    <row r="40" spans="1:8" x14ac:dyDescent="0.25">
      <c r="A40" s="5"/>
      <c r="B40" s="6"/>
      <c r="C40" s="5"/>
      <c r="D40" s="5"/>
      <c r="E40" s="5"/>
      <c r="F40" s="5"/>
    </row>
    <row r="41" spans="1:8" x14ac:dyDescent="0.25">
      <c r="A41" s="5"/>
      <c r="B41" s="6"/>
      <c r="C41" s="5"/>
      <c r="D41" s="5"/>
      <c r="E41" s="5"/>
      <c r="F41" s="5"/>
    </row>
    <row r="42" spans="1:8" x14ac:dyDescent="0.25">
      <c r="A42" s="5"/>
      <c r="B42" s="6"/>
      <c r="C42" s="5"/>
      <c r="D42" s="5"/>
      <c r="E42" s="5"/>
      <c r="F42" s="5"/>
    </row>
    <row r="43" spans="1:8" x14ac:dyDescent="0.25">
      <c r="A43" s="5"/>
      <c r="B43" s="6"/>
      <c r="C43" s="5"/>
      <c r="D43" s="5"/>
      <c r="E43" s="5"/>
      <c r="F43" s="5"/>
    </row>
    <row r="44" spans="1:8" x14ac:dyDescent="0.25">
      <c r="A44" s="5"/>
      <c r="B44" s="6"/>
      <c r="C44" s="5"/>
      <c r="D44" s="5"/>
      <c r="E44" s="5"/>
      <c r="F44" s="5"/>
    </row>
    <row r="45" spans="1:8" x14ac:dyDescent="0.25">
      <c r="A45" s="5"/>
      <c r="B45" s="6"/>
      <c r="C45" s="5"/>
      <c r="D45" s="5"/>
      <c r="E45" s="5"/>
      <c r="F45" s="5"/>
    </row>
    <row r="46" spans="1:8" x14ac:dyDescent="0.25">
      <c r="A46" s="5"/>
      <c r="B46" s="6"/>
      <c r="C46" s="5"/>
      <c r="D46" s="5"/>
      <c r="E46" s="5"/>
      <c r="F46" s="5"/>
    </row>
    <row r="47" spans="1:8" x14ac:dyDescent="0.25">
      <c r="A47" s="5"/>
      <c r="B47" s="6"/>
      <c r="C47" s="5"/>
      <c r="D47" s="5"/>
      <c r="E47" s="5"/>
      <c r="F47" s="5"/>
    </row>
    <row r="48" spans="1:8" x14ac:dyDescent="0.25">
      <c r="A48" s="5"/>
      <c r="B48" s="6"/>
      <c r="C48" s="5"/>
      <c r="D48" s="5"/>
      <c r="E48" s="5"/>
      <c r="F48" s="5"/>
    </row>
    <row r="49" spans="1:6" x14ac:dyDescent="0.25">
      <c r="A49" s="5"/>
      <c r="B49" s="6"/>
      <c r="C49" s="5"/>
      <c r="D49" s="5"/>
      <c r="E49" s="5"/>
      <c r="F49" s="5"/>
    </row>
    <row r="50" spans="1:6" x14ac:dyDescent="0.25">
      <c r="A50" s="5"/>
      <c r="B50" s="6"/>
      <c r="C50" s="5"/>
      <c r="D50" s="5"/>
      <c r="E50" s="5"/>
      <c r="F50" s="5"/>
    </row>
    <row r="51" spans="1:6" x14ac:dyDescent="0.25">
      <c r="A51" s="5"/>
      <c r="B51" s="6"/>
      <c r="C51" s="5"/>
      <c r="D51" s="5"/>
      <c r="E51" s="5"/>
      <c r="F51" s="5"/>
    </row>
    <row r="52" spans="1:6" x14ac:dyDescent="0.25">
      <c r="A52" s="5"/>
      <c r="B52" s="6"/>
      <c r="C52" s="5"/>
      <c r="D52" s="5"/>
      <c r="E52" s="5"/>
      <c r="F52" s="5"/>
    </row>
    <row r="53" spans="1:6" x14ac:dyDescent="0.25">
      <c r="A53" s="5"/>
      <c r="B53" s="6"/>
      <c r="C53" s="5"/>
      <c r="D53" s="5"/>
      <c r="E53" s="5"/>
      <c r="F53" s="5"/>
    </row>
    <row r="54" spans="1:6" x14ac:dyDescent="0.25">
      <c r="A54" s="5"/>
      <c r="B54" s="6"/>
      <c r="C54" s="5"/>
      <c r="D54" s="5"/>
      <c r="E54" s="5"/>
      <c r="F54" s="5"/>
    </row>
    <row r="55" spans="1:6" x14ac:dyDescent="0.25">
      <c r="A55" s="5"/>
      <c r="B55" s="6"/>
      <c r="C55" s="5"/>
      <c r="D55" s="5"/>
      <c r="E55" s="5"/>
      <c r="F55" s="5"/>
    </row>
    <row r="56" spans="1:6" x14ac:dyDescent="0.25">
      <c r="A56" s="5"/>
      <c r="B56" s="6"/>
      <c r="C56" s="5"/>
      <c r="D56" s="5"/>
      <c r="E56" s="5"/>
      <c r="F56" s="5"/>
    </row>
    <row r="57" spans="1:6" x14ac:dyDescent="0.25">
      <c r="A57" s="5"/>
      <c r="B57" s="6"/>
      <c r="C57" s="5"/>
      <c r="D57" s="5"/>
      <c r="E57" s="5"/>
      <c r="F57" s="5"/>
    </row>
    <row r="58" spans="1:6" x14ac:dyDescent="0.25">
      <c r="A58" s="5"/>
      <c r="B58" s="6"/>
      <c r="C58" s="5"/>
      <c r="D58" s="5"/>
      <c r="E58" s="5"/>
      <c r="F58" s="5"/>
    </row>
    <row r="59" spans="1:6" x14ac:dyDescent="0.25">
      <c r="A59" s="5"/>
      <c r="B59" s="6"/>
      <c r="C59" s="5"/>
      <c r="D59" s="5"/>
      <c r="E59" s="5"/>
      <c r="F59" s="5"/>
    </row>
    <row r="60" spans="1:6" x14ac:dyDescent="0.25">
      <c r="A60" s="5"/>
      <c r="B60" s="6"/>
      <c r="C60" s="5"/>
      <c r="D60" s="5"/>
      <c r="E60" s="5"/>
      <c r="F60" s="5"/>
    </row>
    <row r="61" spans="1:6" x14ac:dyDescent="0.25">
      <c r="A61" s="5"/>
      <c r="B61" s="6"/>
      <c r="C61" s="5"/>
      <c r="D61" s="5"/>
      <c r="E61" s="5"/>
      <c r="F61" s="5"/>
    </row>
    <row r="62" spans="1:6" x14ac:dyDescent="0.25">
      <c r="A62" s="5"/>
      <c r="B62" s="6"/>
      <c r="C62" s="5"/>
      <c r="D62" s="5"/>
      <c r="E62" s="5"/>
      <c r="F62" s="5"/>
    </row>
    <row r="63" spans="1:6" x14ac:dyDescent="0.25">
      <c r="A63" s="5"/>
      <c r="B63" s="6"/>
      <c r="C63" s="5"/>
      <c r="D63" s="5"/>
      <c r="E63" s="5"/>
      <c r="F63" s="5"/>
    </row>
    <row r="64" spans="1:6" x14ac:dyDescent="0.25">
      <c r="A64" s="5"/>
      <c r="B64" s="6"/>
      <c r="C64" s="5"/>
      <c r="D64" s="5"/>
      <c r="E64" s="5"/>
      <c r="F64" s="5"/>
    </row>
    <row r="65" spans="1:6" x14ac:dyDescent="0.25">
      <c r="A65" s="5"/>
      <c r="B65" s="6"/>
      <c r="C65" s="5"/>
      <c r="D65" s="5"/>
      <c r="E65" s="5"/>
      <c r="F65" s="5"/>
    </row>
    <row r="66" spans="1:6" x14ac:dyDescent="0.25">
      <c r="A66" s="5"/>
      <c r="B66" s="6"/>
      <c r="C66" s="5"/>
      <c r="D66" s="5"/>
      <c r="E66" s="5"/>
      <c r="F66" s="5"/>
    </row>
    <row r="67" spans="1:6" x14ac:dyDescent="0.25">
      <c r="A67" s="5"/>
      <c r="B67" s="6"/>
      <c r="C67" s="5"/>
      <c r="D67" s="5"/>
      <c r="E67" s="5"/>
      <c r="F67" s="5"/>
    </row>
    <row r="68" spans="1:6" x14ac:dyDescent="0.25">
      <c r="A68" s="5"/>
      <c r="B68" s="6"/>
      <c r="C68" s="5"/>
      <c r="D68" s="5"/>
      <c r="E68" s="5"/>
      <c r="F68" s="5"/>
    </row>
    <row r="69" spans="1:6" x14ac:dyDescent="0.25">
      <c r="A69" s="5"/>
      <c r="B69" s="6"/>
      <c r="C69" s="5"/>
      <c r="D69" s="5"/>
      <c r="E69" s="5"/>
      <c r="F69" s="5"/>
    </row>
    <row r="70" spans="1:6" x14ac:dyDescent="0.25">
      <c r="A70" s="5"/>
      <c r="B70" s="6"/>
      <c r="C70" s="5"/>
      <c r="D70" s="5"/>
      <c r="E70" s="5"/>
      <c r="F70" s="5"/>
    </row>
    <row r="71" spans="1:6" x14ac:dyDescent="0.25">
      <c r="A71" s="5"/>
      <c r="B71" s="6"/>
      <c r="C71" s="5"/>
      <c r="D71" s="5"/>
      <c r="E71" s="5"/>
      <c r="F71" s="5"/>
    </row>
    <row r="72" spans="1:6" x14ac:dyDescent="0.25">
      <c r="A72" s="5"/>
      <c r="B72" s="6"/>
      <c r="C72" s="5"/>
      <c r="D72" s="5"/>
      <c r="E72" s="5"/>
      <c r="F72" s="5"/>
    </row>
    <row r="73" spans="1:6" x14ac:dyDescent="0.25">
      <c r="A73" s="5"/>
      <c r="B73" s="6"/>
      <c r="C73" s="5"/>
      <c r="D73" s="5"/>
      <c r="E73" s="5"/>
      <c r="F73" s="5"/>
    </row>
    <row r="74" spans="1:6" x14ac:dyDescent="0.25">
      <c r="A74" s="5"/>
      <c r="B74" s="6"/>
      <c r="C74" s="5"/>
      <c r="D74" s="5"/>
      <c r="E74" s="5"/>
      <c r="F74" s="5"/>
    </row>
    <row r="75" spans="1:6" x14ac:dyDescent="0.25">
      <c r="A75" s="5"/>
      <c r="B75" s="6"/>
      <c r="C75" s="5"/>
      <c r="D75" s="5"/>
      <c r="E75" s="5"/>
      <c r="F75" s="5"/>
    </row>
    <row r="76" spans="1:6" x14ac:dyDescent="0.25">
      <c r="A76" s="5"/>
      <c r="B76" s="6"/>
      <c r="C76" s="5"/>
      <c r="D76" s="5"/>
      <c r="E76" s="5"/>
      <c r="F76" s="5"/>
    </row>
    <row r="77" spans="1:6" x14ac:dyDescent="0.25">
      <c r="A77" s="5"/>
      <c r="B77" s="6"/>
      <c r="C77" s="5"/>
      <c r="D77" s="5"/>
      <c r="E77" s="5"/>
      <c r="F77" s="5"/>
    </row>
    <row r="78" spans="1:6" x14ac:dyDescent="0.25">
      <c r="A78" s="5"/>
      <c r="B78" s="6"/>
      <c r="C78" s="5"/>
      <c r="D78" s="5"/>
      <c r="E78" s="5"/>
      <c r="F78" s="5"/>
    </row>
    <row r="79" spans="1:6" x14ac:dyDescent="0.25">
      <c r="A79" s="5"/>
      <c r="B79" s="6"/>
      <c r="C79" s="5"/>
      <c r="D79" s="5"/>
      <c r="E79" s="5"/>
      <c r="F79" s="5"/>
    </row>
    <row r="80" spans="1:6" x14ac:dyDescent="0.25">
      <c r="A80" s="5"/>
      <c r="B80" s="6"/>
      <c r="C80" s="5"/>
      <c r="D80" s="5"/>
      <c r="E80" s="5"/>
      <c r="F80" s="5"/>
    </row>
    <row r="81" spans="1:6" x14ac:dyDescent="0.25">
      <c r="A81" s="5"/>
      <c r="B81" s="6"/>
      <c r="C81" s="5"/>
      <c r="D81" s="5"/>
      <c r="E81" s="5"/>
      <c r="F81" s="5"/>
    </row>
    <row r="82" spans="1:6" x14ac:dyDescent="0.25">
      <c r="A82" s="5"/>
      <c r="B82" s="6"/>
      <c r="C82" s="5"/>
      <c r="D82" s="5"/>
      <c r="E82" s="5"/>
      <c r="F82" s="5"/>
    </row>
  </sheetData>
  <mergeCells count="3">
    <mergeCell ref="F4:G4"/>
    <mergeCell ref="A2:H2"/>
    <mergeCell ref="A3:H3"/>
  </mergeCells>
  <pageMargins left="0.7" right="0.7" top="0.75" bottom="0.75" header="0.3" footer="0.3"/>
  <pageSetup paperSize="9"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"/>
  <sheetViews>
    <sheetView topLeftCell="A67" zoomScale="120" zoomScaleNormal="120" workbookViewId="0">
      <selection activeCell="I75" sqref="I75"/>
    </sheetView>
  </sheetViews>
  <sheetFormatPr defaultRowHeight="15" x14ac:dyDescent="0.25"/>
  <cols>
    <col min="1" max="1" width="5" customWidth="1"/>
    <col min="2" max="2" width="27.28515625" customWidth="1"/>
    <col min="5" max="5" width="8.85546875" customWidth="1"/>
    <col min="6" max="6" width="13.140625" hidden="1" customWidth="1"/>
    <col min="7" max="7" width="14.42578125" style="14" bestFit="1" customWidth="1"/>
    <col min="12" max="12" width="8.85546875" customWidth="1"/>
    <col min="13" max="13" width="8.85546875" hidden="1" customWidth="1"/>
  </cols>
  <sheetData>
    <row r="2" spans="1:13" ht="71.25" customHeight="1" x14ac:dyDescent="0.25"/>
    <row r="3" spans="1:13" ht="64.150000000000006" customHeight="1" x14ac:dyDescent="0.25">
      <c r="A3" s="100" t="s">
        <v>227</v>
      </c>
      <c r="B3" s="88"/>
      <c r="C3" s="88"/>
      <c r="D3" s="88"/>
      <c r="E3" s="88"/>
      <c r="F3" s="88"/>
      <c r="G3" s="90"/>
      <c r="M3">
        <v>55</v>
      </c>
    </row>
    <row r="4" spans="1:13" ht="28.9" customHeight="1" x14ac:dyDescent="0.25">
      <c r="A4" s="96" t="s">
        <v>191</v>
      </c>
      <c r="B4" s="88"/>
      <c r="C4" s="88"/>
      <c r="D4" s="88"/>
      <c r="E4" s="88"/>
      <c r="F4" s="89"/>
      <c r="G4" s="90"/>
    </row>
    <row r="5" spans="1:13" ht="30" x14ac:dyDescent="0.25">
      <c r="A5" s="9" t="s">
        <v>1</v>
      </c>
      <c r="B5" s="4" t="s">
        <v>47</v>
      </c>
      <c r="C5" s="9" t="s">
        <v>3</v>
      </c>
      <c r="D5" s="9" t="s">
        <v>2</v>
      </c>
      <c r="E5" s="9" t="s">
        <v>4</v>
      </c>
      <c r="F5" s="9" t="s">
        <v>5</v>
      </c>
      <c r="G5" s="16" t="s">
        <v>5</v>
      </c>
    </row>
    <row r="6" spans="1:13" ht="15.75" x14ac:dyDescent="0.25">
      <c r="A6" s="47">
        <v>1</v>
      </c>
      <c r="B6" s="48" t="s">
        <v>194</v>
      </c>
      <c r="C6" s="47" t="s">
        <v>33</v>
      </c>
      <c r="D6" s="47">
        <v>1</v>
      </c>
      <c r="E6" s="47" t="s">
        <v>365</v>
      </c>
      <c r="F6" s="47">
        <v>20.399999999999999</v>
      </c>
      <c r="G6" s="49">
        <v>29.7</v>
      </c>
    </row>
    <row r="7" spans="1:13" ht="15.75" x14ac:dyDescent="0.25">
      <c r="A7" s="47">
        <v>2</v>
      </c>
      <c r="B7" s="48" t="s">
        <v>195</v>
      </c>
      <c r="C7" s="47" t="s">
        <v>33</v>
      </c>
      <c r="D7" s="47">
        <v>1</v>
      </c>
      <c r="E7" s="47" t="s">
        <v>365</v>
      </c>
      <c r="F7" s="47">
        <v>22</v>
      </c>
      <c r="G7" s="49">
        <v>32</v>
      </c>
    </row>
    <row r="8" spans="1:13" ht="15.75" x14ac:dyDescent="0.25">
      <c r="A8" s="47">
        <v>3</v>
      </c>
      <c r="B8" s="48" t="s">
        <v>197</v>
      </c>
      <c r="C8" s="47" t="s">
        <v>33</v>
      </c>
      <c r="D8" s="47">
        <v>1</v>
      </c>
      <c r="E8" s="47" t="s">
        <v>365</v>
      </c>
      <c r="F8" s="47">
        <v>25</v>
      </c>
      <c r="G8" s="49">
        <v>36.700000000000003</v>
      </c>
    </row>
    <row r="9" spans="1:13" ht="15.75" x14ac:dyDescent="0.25">
      <c r="A9" s="47">
        <v>4</v>
      </c>
      <c r="B9" s="48" t="s">
        <v>198</v>
      </c>
      <c r="C9" s="47" t="s">
        <v>33</v>
      </c>
      <c r="D9" s="47">
        <v>1</v>
      </c>
      <c r="E9" s="47" t="s">
        <v>365</v>
      </c>
      <c r="F9" s="47">
        <v>28.4</v>
      </c>
      <c r="G9" s="49">
        <v>42.5</v>
      </c>
    </row>
    <row r="10" spans="1:13" ht="15.75" x14ac:dyDescent="0.25">
      <c r="A10" s="47">
        <v>5</v>
      </c>
      <c r="B10" s="48" t="s">
        <v>199</v>
      </c>
      <c r="C10" s="47" t="s">
        <v>33</v>
      </c>
      <c r="D10" s="47">
        <v>1</v>
      </c>
      <c r="E10" s="47" t="s">
        <v>365</v>
      </c>
      <c r="F10" s="47">
        <v>30.6</v>
      </c>
      <c r="G10" s="49">
        <v>46.5</v>
      </c>
    </row>
    <row r="11" spans="1:13" ht="15.75" x14ac:dyDescent="0.25">
      <c r="A11" s="47">
        <v>6</v>
      </c>
      <c r="B11" s="48" t="s">
        <v>200</v>
      </c>
      <c r="C11" s="47" t="s">
        <v>33</v>
      </c>
      <c r="D11" s="47">
        <v>1</v>
      </c>
      <c r="E11" s="47" t="s">
        <v>365</v>
      </c>
      <c r="F11" s="47">
        <v>33.9</v>
      </c>
      <c r="G11" s="65">
        <v>51.9</v>
      </c>
    </row>
    <row r="12" spans="1:13" ht="15.75" x14ac:dyDescent="0.25">
      <c r="A12" s="47">
        <v>7</v>
      </c>
      <c r="B12" s="48" t="s">
        <v>201</v>
      </c>
      <c r="C12" s="47" t="s">
        <v>33</v>
      </c>
      <c r="D12" s="47">
        <v>1</v>
      </c>
      <c r="E12" s="47" t="s">
        <v>365</v>
      </c>
      <c r="F12" s="47">
        <v>33.5</v>
      </c>
      <c r="G12" s="65">
        <v>51.5</v>
      </c>
    </row>
    <row r="13" spans="1:13" ht="15.75" x14ac:dyDescent="0.25">
      <c r="A13" s="47">
        <v>8</v>
      </c>
      <c r="B13" s="48" t="s">
        <v>202</v>
      </c>
      <c r="C13" s="47" t="s">
        <v>33</v>
      </c>
      <c r="D13" s="47">
        <v>1</v>
      </c>
      <c r="E13" s="47" t="s">
        <v>365</v>
      </c>
      <c r="F13" s="47">
        <v>35.5</v>
      </c>
      <c r="G13" s="65">
        <v>54.3</v>
      </c>
    </row>
    <row r="14" spans="1:13" ht="15.75" x14ac:dyDescent="0.25">
      <c r="A14" s="47">
        <v>9</v>
      </c>
      <c r="B14" s="48" t="s">
        <v>203</v>
      </c>
      <c r="C14" s="47" t="s">
        <v>33</v>
      </c>
      <c r="D14" s="47">
        <v>1</v>
      </c>
      <c r="E14" s="47" t="s">
        <v>365</v>
      </c>
      <c r="F14" s="47">
        <v>35.5</v>
      </c>
      <c r="G14" s="65">
        <v>54.1</v>
      </c>
    </row>
    <row r="15" spans="1:13" ht="15.75" x14ac:dyDescent="0.25">
      <c r="A15" s="47">
        <v>10</v>
      </c>
      <c r="B15" s="48" t="s">
        <v>204</v>
      </c>
      <c r="C15" s="47" t="s">
        <v>33</v>
      </c>
      <c r="D15" s="47">
        <v>1</v>
      </c>
      <c r="E15" s="47" t="s">
        <v>365</v>
      </c>
      <c r="F15" s="47">
        <v>38.299999999999997</v>
      </c>
      <c r="G15" s="65">
        <v>58.9</v>
      </c>
    </row>
    <row r="16" spans="1:13" ht="15.75" x14ac:dyDescent="0.25">
      <c r="A16" s="47">
        <v>11</v>
      </c>
      <c r="B16" s="48" t="s">
        <v>205</v>
      </c>
      <c r="C16" s="47" t="s">
        <v>33</v>
      </c>
      <c r="D16" s="47">
        <v>1</v>
      </c>
      <c r="E16" s="47" t="s">
        <v>365</v>
      </c>
      <c r="F16" s="47">
        <v>41.8</v>
      </c>
      <c r="G16" s="65">
        <v>64.900000000000006</v>
      </c>
    </row>
    <row r="17" spans="1:7" ht="15.75" x14ac:dyDescent="0.25">
      <c r="A17" s="47">
        <v>12</v>
      </c>
      <c r="B17" s="48" t="s">
        <v>210</v>
      </c>
      <c r="C17" s="47" t="s">
        <v>33</v>
      </c>
      <c r="D17" s="47">
        <v>1</v>
      </c>
      <c r="E17" s="47" t="s">
        <v>365</v>
      </c>
      <c r="F17" s="47">
        <v>48.9</v>
      </c>
      <c r="G17" s="65">
        <v>75.099999999999994</v>
      </c>
    </row>
    <row r="18" spans="1:7" ht="15.75" x14ac:dyDescent="0.25">
      <c r="A18" s="47">
        <v>13</v>
      </c>
      <c r="B18" s="48" t="s">
        <v>218</v>
      </c>
      <c r="C18" s="47" t="s">
        <v>33</v>
      </c>
      <c r="D18" s="47">
        <v>1</v>
      </c>
      <c r="E18" s="47" t="s">
        <v>365</v>
      </c>
      <c r="F18" s="47">
        <v>52.4</v>
      </c>
      <c r="G18" s="65">
        <v>81</v>
      </c>
    </row>
    <row r="19" spans="1:7" ht="15.75" x14ac:dyDescent="0.25">
      <c r="A19" s="47">
        <v>14</v>
      </c>
      <c r="B19" s="48" t="s">
        <v>211</v>
      </c>
      <c r="C19" s="47" t="s">
        <v>33</v>
      </c>
      <c r="D19" s="47">
        <v>1</v>
      </c>
      <c r="E19" s="47" t="s">
        <v>365</v>
      </c>
      <c r="F19" s="47">
        <v>69.400000000000006</v>
      </c>
      <c r="G19" s="65">
        <v>111</v>
      </c>
    </row>
    <row r="20" spans="1:7" ht="15.75" x14ac:dyDescent="0.25">
      <c r="A20" s="47">
        <v>15</v>
      </c>
      <c r="B20" s="48" t="s">
        <v>212</v>
      </c>
      <c r="C20" s="47" t="s">
        <v>33</v>
      </c>
      <c r="D20" s="47">
        <v>1</v>
      </c>
      <c r="E20" s="47" t="s">
        <v>365</v>
      </c>
      <c r="F20" s="47">
        <v>74.3</v>
      </c>
      <c r="G20" s="65">
        <v>119.6</v>
      </c>
    </row>
    <row r="21" spans="1:7" ht="15.75" x14ac:dyDescent="0.25">
      <c r="A21" s="47">
        <v>16</v>
      </c>
      <c r="B21" s="48" t="s">
        <v>213</v>
      </c>
      <c r="C21" s="47" t="s">
        <v>33</v>
      </c>
      <c r="D21" s="47">
        <v>1</v>
      </c>
      <c r="E21" s="47" t="s">
        <v>365</v>
      </c>
      <c r="F21" s="47">
        <v>71.5</v>
      </c>
      <c r="G21" s="65">
        <v>111.6</v>
      </c>
    </row>
    <row r="22" spans="1:7" ht="15.75" x14ac:dyDescent="0.25">
      <c r="A22" s="47">
        <v>17</v>
      </c>
      <c r="B22" s="48" t="s">
        <v>214</v>
      </c>
      <c r="C22" s="47" t="s">
        <v>33</v>
      </c>
      <c r="D22" s="47">
        <v>1</v>
      </c>
      <c r="E22" s="47" t="s">
        <v>365</v>
      </c>
      <c r="F22" s="47">
        <v>75.099999999999994</v>
      </c>
      <c r="G22" s="65">
        <v>116.8</v>
      </c>
    </row>
    <row r="23" spans="1:7" ht="15.75" x14ac:dyDescent="0.25">
      <c r="A23" s="47">
        <v>18</v>
      </c>
      <c r="B23" s="48" t="s">
        <v>215</v>
      </c>
      <c r="C23" s="47" t="s">
        <v>33</v>
      </c>
      <c r="D23" s="47">
        <v>1</v>
      </c>
      <c r="E23" s="47" t="s">
        <v>365</v>
      </c>
      <c r="F23" s="47">
        <v>93.1</v>
      </c>
      <c r="G23" s="65">
        <v>149.30000000000001</v>
      </c>
    </row>
    <row r="24" spans="1:7" ht="15.75" x14ac:dyDescent="0.25">
      <c r="A24" s="47">
        <v>19</v>
      </c>
      <c r="B24" s="48" t="s">
        <v>216</v>
      </c>
      <c r="C24" s="47" t="s">
        <v>33</v>
      </c>
      <c r="D24" s="47">
        <v>1</v>
      </c>
      <c r="E24" s="47" t="s">
        <v>365</v>
      </c>
      <c r="F24" s="47">
        <v>97.2</v>
      </c>
      <c r="G24" s="65">
        <v>155.4</v>
      </c>
    </row>
    <row r="25" spans="1:7" ht="28.9" customHeight="1" x14ac:dyDescent="0.25">
      <c r="A25" s="98" t="s">
        <v>219</v>
      </c>
      <c r="B25" s="99"/>
      <c r="C25" s="99"/>
      <c r="D25" s="99"/>
      <c r="E25" s="47"/>
      <c r="F25" s="47"/>
      <c r="G25" s="65"/>
    </row>
    <row r="26" spans="1:7" ht="15.75" x14ac:dyDescent="0.25">
      <c r="A26" s="47">
        <v>20</v>
      </c>
      <c r="B26" s="48" t="s">
        <v>194</v>
      </c>
      <c r="C26" s="47" t="s">
        <v>33</v>
      </c>
      <c r="D26" s="47">
        <v>1</v>
      </c>
      <c r="E26" s="47" t="s">
        <v>365</v>
      </c>
      <c r="F26" s="47"/>
      <c r="G26" s="65">
        <v>25.2</v>
      </c>
    </row>
    <row r="27" spans="1:7" ht="15.75" x14ac:dyDescent="0.25">
      <c r="A27" s="47">
        <v>21</v>
      </c>
      <c r="B27" s="48" t="s">
        <v>195</v>
      </c>
      <c r="C27" s="47" t="s">
        <v>33</v>
      </c>
      <c r="D27" s="47">
        <v>1</v>
      </c>
      <c r="E27" s="47" t="s">
        <v>365</v>
      </c>
      <c r="F27" s="47"/>
      <c r="G27" s="65">
        <v>27.4</v>
      </c>
    </row>
    <row r="28" spans="1:7" ht="15.75" x14ac:dyDescent="0.25">
      <c r="A28" s="47">
        <v>22</v>
      </c>
      <c r="B28" s="48" t="s">
        <v>197</v>
      </c>
      <c r="C28" s="47" t="s">
        <v>33</v>
      </c>
      <c r="D28" s="47">
        <v>1</v>
      </c>
      <c r="E28" s="47" t="s">
        <v>365</v>
      </c>
      <c r="F28" s="47"/>
      <c r="G28" s="65">
        <v>30.8</v>
      </c>
    </row>
    <row r="29" spans="1:7" ht="15.75" x14ac:dyDescent="0.25">
      <c r="A29" s="47">
        <v>23</v>
      </c>
      <c r="B29" s="48" t="s">
        <v>198</v>
      </c>
      <c r="C29" s="47" t="s">
        <v>33</v>
      </c>
      <c r="D29" s="47">
        <v>1</v>
      </c>
      <c r="E29" s="47" t="s">
        <v>365</v>
      </c>
      <c r="F29" s="47"/>
      <c r="G29" s="65">
        <v>35.299999999999997</v>
      </c>
    </row>
    <row r="30" spans="1:7" ht="15.75" x14ac:dyDescent="0.25">
      <c r="A30" s="47">
        <v>24</v>
      </c>
      <c r="B30" s="48" t="s">
        <v>199</v>
      </c>
      <c r="C30" s="47" t="s">
        <v>33</v>
      </c>
      <c r="D30" s="47">
        <v>1</v>
      </c>
      <c r="E30" s="47" t="s">
        <v>365</v>
      </c>
      <c r="F30" s="47"/>
      <c r="G30" s="65">
        <v>38.200000000000003</v>
      </c>
    </row>
    <row r="31" spans="1:7" ht="15.75" x14ac:dyDescent="0.25">
      <c r="A31" s="47">
        <v>25</v>
      </c>
      <c r="B31" s="48" t="s">
        <v>200</v>
      </c>
      <c r="C31" s="47" t="s">
        <v>33</v>
      </c>
      <c r="D31" s="47">
        <v>1</v>
      </c>
      <c r="E31" s="47" t="s">
        <v>365</v>
      </c>
      <c r="F31" s="47"/>
      <c r="G31" s="65">
        <v>43.5</v>
      </c>
    </row>
    <row r="32" spans="1:7" ht="15.75" x14ac:dyDescent="0.25">
      <c r="A32" s="47">
        <v>26</v>
      </c>
      <c r="B32" s="48" t="s">
        <v>203</v>
      </c>
      <c r="C32" s="47" t="s">
        <v>33</v>
      </c>
      <c r="D32" s="47">
        <v>1</v>
      </c>
      <c r="E32" s="47" t="s">
        <v>365</v>
      </c>
      <c r="F32" s="47"/>
      <c r="G32" s="65">
        <v>44.3</v>
      </c>
    </row>
    <row r="33" spans="1:7" ht="15.75" x14ac:dyDescent="0.25">
      <c r="A33" s="47">
        <v>27</v>
      </c>
      <c r="B33" s="48" t="s">
        <v>204</v>
      </c>
      <c r="C33" s="47" t="s">
        <v>33</v>
      </c>
      <c r="D33" s="47">
        <v>1</v>
      </c>
      <c r="E33" s="47" t="s">
        <v>365</v>
      </c>
      <c r="F33" s="47"/>
      <c r="G33" s="65">
        <v>47.8</v>
      </c>
    </row>
    <row r="34" spans="1:7" ht="15.75" x14ac:dyDescent="0.25">
      <c r="A34" s="47">
        <v>28</v>
      </c>
      <c r="B34" s="48" t="s">
        <v>205</v>
      </c>
      <c r="C34" s="47" t="s">
        <v>33</v>
      </c>
      <c r="D34" s="47">
        <v>1</v>
      </c>
      <c r="E34" s="47" t="s">
        <v>365</v>
      </c>
      <c r="F34" s="47"/>
      <c r="G34" s="65">
        <v>53.7</v>
      </c>
    </row>
    <row r="35" spans="1:7" ht="15.75" x14ac:dyDescent="0.25">
      <c r="A35" s="47">
        <v>29</v>
      </c>
      <c r="B35" s="48" t="s">
        <v>210</v>
      </c>
      <c r="C35" s="47" t="s">
        <v>33</v>
      </c>
      <c r="D35" s="47">
        <v>1</v>
      </c>
      <c r="E35" s="47" t="s">
        <v>365</v>
      </c>
      <c r="F35" s="47"/>
      <c r="G35" s="65">
        <v>60.3</v>
      </c>
    </row>
    <row r="36" spans="1:7" ht="15.75" x14ac:dyDescent="0.25">
      <c r="A36" s="47">
        <v>30</v>
      </c>
      <c r="B36" s="48" t="s">
        <v>218</v>
      </c>
      <c r="C36" s="47" t="s">
        <v>33</v>
      </c>
      <c r="D36" s="47">
        <v>1</v>
      </c>
      <c r="E36" s="47" t="s">
        <v>365</v>
      </c>
      <c r="F36" s="47"/>
      <c r="G36" s="65">
        <v>66.099999999999994</v>
      </c>
    </row>
    <row r="37" spans="1:7" ht="15.75" x14ac:dyDescent="0.25">
      <c r="A37" s="47">
        <v>31</v>
      </c>
      <c r="B37" s="48" t="s">
        <v>211</v>
      </c>
      <c r="C37" s="47" t="s">
        <v>33</v>
      </c>
      <c r="D37" s="47">
        <v>1</v>
      </c>
      <c r="E37" s="47" t="s">
        <v>365</v>
      </c>
      <c r="F37" s="47"/>
      <c r="G37" s="65">
        <v>85.7</v>
      </c>
    </row>
    <row r="38" spans="1:7" ht="15.75" x14ac:dyDescent="0.25">
      <c r="A38" s="47">
        <v>32</v>
      </c>
      <c r="B38" s="48" t="s">
        <v>212</v>
      </c>
      <c r="C38" s="47" t="s">
        <v>33</v>
      </c>
      <c r="D38" s="47">
        <v>1</v>
      </c>
      <c r="E38" s="47" t="s">
        <v>365</v>
      </c>
      <c r="F38" s="47"/>
      <c r="G38" s="65">
        <v>91.2</v>
      </c>
    </row>
    <row r="39" spans="1:7" ht="15.75" x14ac:dyDescent="0.25">
      <c r="A39" s="47">
        <v>33</v>
      </c>
      <c r="B39" s="48" t="s">
        <v>215</v>
      </c>
      <c r="C39" s="47" t="s">
        <v>33</v>
      </c>
      <c r="D39" s="47">
        <v>1</v>
      </c>
      <c r="E39" s="47" t="s">
        <v>365</v>
      </c>
      <c r="F39" s="47"/>
      <c r="G39" s="65">
        <v>112.5</v>
      </c>
    </row>
    <row r="40" spans="1:7" ht="15.75" x14ac:dyDescent="0.25">
      <c r="A40" s="47">
        <v>34</v>
      </c>
      <c r="B40" s="48" t="s">
        <v>216</v>
      </c>
      <c r="C40" s="47" t="s">
        <v>33</v>
      </c>
      <c r="D40" s="47">
        <v>1</v>
      </c>
      <c r="E40" s="47" t="s">
        <v>365</v>
      </c>
      <c r="F40" s="47"/>
      <c r="G40" s="65">
        <v>118.5</v>
      </c>
    </row>
    <row r="41" spans="1:7" ht="28.9" customHeight="1" x14ac:dyDescent="0.25">
      <c r="A41" s="98" t="s">
        <v>220</v>
      </c>
      <c r="B41" s="99"/>
      <c r="C41" s="99"/>
      <c r="D41" s="99"/>
      <c r="E41" s="47"/>
      <c r="F41" s="47"/>
      <c r="G41" s="65"/>
    </row>
    <row r="42" spans="1:7" ht="15.75" x14ac:dyDescent="0.25">
      <c r="A42" s="47">
        <v>35</v>
      </c>
      <c r="B42" s="48" t="s">
        <v>198</v>
      </c>
      <c r="C42" s="47" t="s">
        <v>33</v>
      </c>
      <c r="D42" s="47">
        <v>1</v>
      </c>
      <c r="E42" s="47" t="s">
        <v>365</v>
      </c>
      <c r="F42" s="47"/>
      <c r="G42" s="65">
        <v>47.3</v>
      </c>
    </row>
    <row r="43" spans="1:7" ht="15.75" x14ac:dyDescent="0.25">
      <c r="A43" s="47">
        <v>36</v>
      </c>
      <c r="B43" s="48" t="s">
        <v>199</v>
      </c>
      <c r="C43" s="47" t="s">
        <v>33</v>
      </c>
      <c r="D43" s="47">
        <v>1</v>
      </c>
      <c r="E43" s="47" t="s">
        <v>365</v>
      </c>
      <c r="F43" s="47"/>
      <c r="G43" s="65">
        <v>52.1</v>
      </c>
    </row>
    <row r="44" spans="1:7" ht="15.75" x14ac:dyDescent="0.25">
      <c r="A44" s="47">
        <v>37</v>
      </c>
      <c r="B44" s="48" t="s">
        <v>200</v>
      </c>
      <c r="C44" s="47" t="s">
        <v>33</v>
      </c>
      <c r="D44" s="47">
        <v>1</v>
      </c>
      <c r="E44" s="47" t="s">
        <v>365</v>
      </c>
      <c r="F44" s="47"/>
      <c r="G44" s="65">
        <v>57.6</v>
      </c>
    </row>
    <row r="45" spans="1:7" ht="15.75" x14ac:dyDescent="0.25">
      <c r="A45" s="47">
        <v>38</v>
      </c>
      <c r="B45" s="48" t="s">
        <v>203</v>
      </c>
      <c r="C45" s="47" t="s">
        <v>33</v>
      </c>
      <c r="D45" s="47">
        <v>1</v>
      </c>
      <c r="E45" s="47" t="s">
        <v>365</v>
      </c>
      <c r="F45" s="47"/>
      <c r="G45" s="65">
        <v>61</v>
      </c>
    </row>
    <row r="46" spans="1:7" ht="15.75" x14ac:dyDescent="0.25">
      <c r="A46" s="47">
        <v>39</v>
      </c>
      <c r="B46" s="48" t="s">
        <v>204</v>
      </c>
      <c r="C46" s="47" t="s">
        <v>33</v>
      </c>
      <c r="D46" s="47">
        <v>1</v>
      </c>
      <c r="E46" s="47" t="s">
        <v>365</v>
      </c>
      <c r="F46" s="47"/>
      <c r="G46" s="65">
        <v>66.8</v>
      </c>
    </row>
    <row r="47" spans="1:7" ht="15.75" x14ac:dyDescent="0.25">
      <c r="A47" s="47">
        <v>40</v>
      </c>
      <c r="B47" s="48" t="s">
        <v>205</v>
      </c>
      <c r="C47" s="47" t="s">
        <v>33</v>
      </c>
      <c r="D47" s="47">
        <v>1</v>
      </c>
      <c r="E47" s="47" t="s">
        <v>365</v>
      </c>
      <c r="F47" s="47"/>
      <c r="G47" s="65">
        <v>72.900000000000006</v>
      </c>
    </row>
    <row r="48" spans="1:7" ht="15.75" x14ac:dyDescent="0.25">
      <c r="A48" s="47">
        <v>41</v>
      </c>
      <c r="B48" s="48" t="s">
        <v>210</v>
      </c>
      <c r="C48" s="47" t="s">
        <v>33</v>
      </c>
      <c r="D48" s="47">
        <v>1</v>
      </c>
      <c r="E48" s="47" t="s">
        <v>365</v>
      </c>
      <c r="F48" s="47"/>
      <c r="G48" s="65">
        <v>85.6</v>
      </c>
    </row>
    <row r="49" spans="1:7" ht="15.75" x14ac:dyDescent="0.25">
      <c r="A49" s="47">
        <v>42</v>
      </c>
      <c r="B49" s="48" t="s">
        <v>218</v>
      </c>
      <c r="C49" s="47" t="s">
        <v>33</v>
      </c>
      <c r="D49" s="47">
        <v>1</v>
      </c>
      <c r="E49" s="47" t="s">
        <v>365</v>
      </c>
      <c r="F49" s="47"/>
      <c r="G49" s="65">
        <v>91.6</v>
      </c>
    </row>
    <row r="50" spans="1:7" ht="15.75" x14ac:dyDescent="0.25">
      <c r="A50" s="47">
        <v>43</v>
      </c>
      <c r="B50" s="48" t="s">
        <v>211</v>
      </c>
      <c r="C50" s="47" t="s">
        <v>33</v>
      </c>
      <c r="D50" s="47">
        <v>1</v>
      </c>
      <c r="E50" s="47" t="s">
        <v>365</v>
      </c>
      <c r="F50" s="47"/>
      <c r="G50" s="65">
        <v>124.3</v>
      </c>
    </row>
    <row r="51" spans="1:7" ht="15.75" x14ac:dyDescent="0.25">
      <c r="A51" s="47">
        <v>44</v>
      </c>
      <c r="B51" s="48" t="s">
        <v>212</v>
      </c>
      <c r="C51" s="47" t="s">
        <v>33</v>
      </c>
      <c r="D51" s="47">
        <v>1</v>
      </c>
      <c r="E51" s="47" t="s">
        <v>365</v>
      </c>
      <c r="F51" s="47"/>
      <c r="G51" s="65">
        <v>134.80000000000001</v>
      </c>
    </row>
    <row r="52" spans="1:7" ht="15.75" x14ac:dyDescent="0.25">
      <c r="A52" s="47">
        <v>45</v>
      </c>
      <c r="B52" s="48" t="s">
        <v>215</v>
      </c>
      <c r="C52" s="47" t="s">
        <v>33</v>
      </c>
      <c r="D52" s="47">
        <v>1</v>
      </c>
      <c r="E52" s="47" t="s">
        <v>365</v>
      </c>
      <c r="F52" s="47"/>
      <c r="G52" s="65">
        <v>166.7</v>
      </c>
    </row>
    <row r="53" spans="1:7" ht="15.75" x14ac:dyDescent="0.25">
      <c r="A53" s="47">
        <v>46</v>
      </c>
      <c r="B53" s="48" t="s">
        <v>216</v>
      </c>
      <c r="C53" s="47" t="s">
        <v>33</v>
      </c>
      <c r="D53" s="47">
        <v>1</v>
      </c>
      <c r="E53" s="47" t="s">
        <v>365</v>
      </c>
      <c r="F53" s="47"/>
      <c r="G53" s="65">
        <v>175.2</v>
      </c>
    </row>
    <row r="54" spans="1:7" ht="28.15" customHeight="1" x14ac:dyDescent="0.25">
      <c r="A54" s="98" t="s">
        <v>221</v>
      </c>
      <c r="B54" s="99"/>
      <c r="C54" s="99"/>
      <c r="D54" s="99"/>
      <c r="E54" s="47"/>
      <c r="F54" s="47"/>
      <c r="G54" s="65"/>
    </row>
    <row r="55" spans="1:7" ht="15.75" x14ac:dyDescent="0.25">
      <c r="A55" s="47">
        <v>47</v>
      </c>
      <c r="B55" s="48" t="s">
        <v>198</v>
      </c>
      <c r="C55" s="47" t="s">
        <v>33</v>
      </c>
      <c r="D55" s="47">
        <v>1</v>
      </c>
      <c r="E55" s="47" t="s">
        <v>365</v>
      </c>
      <c r="F55" s="47"/>
      <c r="G55" s="65">
        <v>41.8</v>
      </c>
    </row>
    <row r="56" spans="1:7" ht="15.75" x14ac:dyDescent="0.25">
      <c r="A56" s="47">
        <v>48</v>
      </c>
      <c r="B56" s="48" t="s">
        <v>199</v>
      </c>
      <c r="C56" s="47" t="s">
        <v>33</v>
      </c>
      <c r="D56" s="47">
        <v>1</v>
      </c>
      <c r="E56" s="47" t="s">
        <v>365</v>
      </c>
      <c r="F56" s="47"/>
      <c r="G56" s="65">
        <v>45.4</v>
      </c>
    </row>
    <row r="57" spans="1:7" ht="15.75" x14ac:dyDescent="0.25">
      <c r="A57" s="47">
        <v>49</v>
      </c>
      <c r="B57" s="48" t="s">
        <v>200</v>
      </c>
      <c r="C57" s="47" t="s">
        <v>33</v>
      </c>
      <c r="D57" s="47">
        <v>1</v>
      </c>
      <c r="E57" s="47" t="s">
        <v>365</v>
      </c>
      <c r="F57" s="47"/>
      <c r="G57" s="65">
        <v>50.8</v>
      </c>
    </row>
    <row r="58" spans="1:7" ht="15.75" x14ac:dyDescent="0.25">
      <c r="A58" s="47">
        <v>50</v>
      </c>
      <c r="B58" s="48" t="s">
        <v>203</v>
      </c>
      <c r="C58" s="47" t="s">
        <v>33</v>
      </c>
      <c r="D58" s="47">
        <v>1</v>
      </c>
      <c r="E58" s="47" t="s">
        <v>365</v>
      </c>
      <c r="F58" s="47"/>
      <c r="G58" s="65">
        <v>53</v>
      </c>
    </row>
    <row r="59" spans="1:7" ht="15.75" x14ac:dyDescent="0.25">
      <c r="A59" s="47">
        <v>51</v>
      </c>
      <c r="B59" s="48" t="s">
        <v>204</v>
      </c>
      <c r="C59" s="47" t="s">
        <v>33</v>
      </c>
      <c r="D59" s="47">
        <v>1</v>
      </c>
      <c r="E59" s="47" t="s">
        <v>365</v>
      </c>
      <c r="F59" s="47"/>
      <c r="G59" s="65">
        <v>57.8</v>
      </c>
    </row>
    <row r="60" spans="1:7" ht="15.75" x14ac:dyDescent="0.25">
      <c r="A60" s="47">
        <v>52</v>
      </c>
      <c r="B60" s="48" t="s">
        <v>205</v>
      </c>
      <c r="C60" s="47" t="s">
        <v>33</v>
      </c>
      <c r="D60" s="47">
        <v>1</v>
      </c>
      <c r="E60" s="47" t="s">
        <v>365</v>
      </c>
      <c r="F60" s="47"/>
      <c r="G60" s="65">
        <v>64</v>
      </c>
    </row>
    <row r="61" spans="1:7" ht="15.75" x14ac:dyDescent="0.25">
      <c r="A61" s="47">
        <v>53</v>
      </c>
      <c r="B61" s="48" t="s">
        <v>210</v>
      </c>
      <c r="C61" s="47" t="s">
        <v>33</v>
      </c>
      <c r="D61" s="47">
        <v>1</v>
      </c>
      <c r="E61" s="47" t="s">
        <v>365</v>
      </c>
      <c r="F61" s="47"/>
      <c r="G61" s="65">
        <v>73.099999999999994</v>
      </c>
    </row>
    <row r="62" spans="1:7" ht="15.75" x14ac:dyDescent="0.25">
      <c r="A62" s="47">
        <v>54</v>
      </c>
      <c r="B62" s="48" t="s">
        <v>218</v>
      </c>
      <c r="C62" s="47" t="s">
        <v>33</v>
      </c>
      <c r="D62" s="47">
        <v>1</v>
      </c>
      <c r="E62" s="47" t="s">
        <v>365</v>
      </c>
      <c r="F62" s="47"/>
      <c r="G62" s="65">
        <v>79.2</v>
      </c>
    </row>
    <row r="63" spans="1:7" ht="15.75" x14ac:dyDescent="0.25">
      <c r="A63" s="47">
        <v>55</v>
      </c>
      <c r="B63" s="48" t="s">
        <v>211</v>
      </c>
      <c r="C63" s="47" t="s">
        <v>33</v>
      </c>
      <c r="D63" s="47">
        <v>1</v>
      </c>
      <c r="E63" s="47" t="s">
        <v>365</v>
      </c>
      <c r="F63" s="47"/>
      <c r="G63" s="65">
        <v>103.5</v>
      </c>
    </row>
    <row r="64" spans="1:7" ht="15.75" x14ac:dyDescent="0.25">
      <c r="A64" s="47">
        <v>56</v>
      </c>
      <c r="B64" s="48" t="s">
        <v>212</v>
      </c>
      <c r="C64" s="47" t="s">
        <v>33</v>
      </c>
      <c r="D64" s="47">
        <v>1</v>
      </c>
      <c r="E64" s="47" t="s">
        <v>365</v>
      </c>
      <c r="F64" s="47"/>
      <c r="G64" s="65">
        <v>110.8</v>
      </c>
    </row>
    <row r="65" spans="1:7" ht="15.75" x14ac:dyDescent="0.25">
      <c r="A65" s="47">
        <v>57</v>
      </c>
      <c r="B65" s="48" t="s">
        <v>215</v>
      </c>
      <c r="C65" s="47" t="s">
        <v>33</v>
      </c>
      <c r="D65" s="47">
        <v>1</v>
      </c>
      <c r="E65" s="47" t="s">
        <v>365</v>
      </c>
      <c r="F65" s="47"/>
      <c r="G65" s="65">
        <v>135.4</v>
      </c>
    </row>
    <row r="66" spans="1:7" ht="15.75" x14ac:dyDescent="0.25">
      <c r="A66" s="47">
        <v>58</v>
      </c>
      <c r="B66" s="48" t="s">
        <v>216</v>
      </c>
      <c r="C66" s="47" t="s">
        <v>33</v>
      </c>
      <c r="D66" s="47">
        <v>1</v>
      </c>
      <c r="E66" s="47" t="s">
        <v>365</v>
      </c>
      <c r="F66" s="47"/>
      <c r="G66" s="65">
        <v>143.6</v>
      </c>
    </row>
    <row r="67" spans="1:7" x14ac:dyDescent="0.25">
      <c r="A67" s="1"/>
      <c r="B67" s="7"/>
      <c r="C67" s="1"/>
      <c r="D67" s="1"/>
      <c r="E67" s="1"/>
      <c r="F67" s="1"/>
    </row>
    <row r="68" spans="1:7" x14ac:dyDescent="0.25">
      <c r="A68" s="1"/>
      <c r="B68" s="7"/>
      <c r="C68" s="1"/>
      <c r="D68" s="1"/>
      <c r="E68" s="1"/>
      <c r="F68" s="1"/>
    </row>
    <row r="69" spans="1:7" x14ac:dyDescent="0.25">
      <c r="A69" s="1"/>
      <c r="B69" s="7"/>
      <c r="C69" s="1"/>
      <c r="D69" s="1"/>
      <c r="E69" s="1"/>
      <c r="F69" s="1"/>
    </row>
    <row r="70" spans="1:7" x14ac:dyDescent="0.25">
      <c r="A70" s="1"/>
      <c r="B70" s="7"/>
      <c r="C70" s="1"/>
      <c r="D70" s="1"/>
      <c r="E70" s="1"/>
      <c r="F70" s="1"/>
    </row>
    <row r="71" spans="1:7" x14ac:dyDescent="0.25">
      <c r="A71" s="1"/>
      <c r="B71" s="7"/>
      <c r="C71" s="1"/>
      <c r="D71" s="1"/>
      <c r="E71" s="1"/>
      <c r="F71" s="1"/>
    </row>
    <row r="72" spans="1:7" x14ac:dyDescent="0.25">
      <c r="A72" s="1"/>
      <c r="B72" s="7"/>
      <c r="C72" s="1"/>
      <c r="D72" s="1"/>
      <c r="E72" s="1"/>
      <c r="F72" s="1"/>
    </row>
    <row r="73" spans="1:7" x14ac:dyDescent="0.25">
      <c r="A73" s="1"/>
      <c r="B73" s="7"/>
      <c r="C73" s="1"/>
      <c r="D73" s="1"/>
      <c r="E73" s="1"/>
      <c r="F73" s="1"/>
    </row>
    <row r="74" spans="1:7" x14ac:dyDescent="0.25">
      <c r="A74" s="1"/>
      <c r="B74" s="7"/>
      <c r="C74" s="1"/>
      <c r="D74" s="1"/>
      <c r="E74" s="1"/>
      <c r="F74" s="1"/>
    </row>
    <row r="75" spans="1:7" x14ac:dyDescent="0.25">
      <c r="A75" s="1"/>
      <c r="B75" s="7"/>
      <c r="C75" s="1"/>
      <c r="D75" s="1"/>
      <c r="E75" s="1"/>
      <c r="F75" s="1"/>
    </row>
    <row r="76" spans="1:7" x14ac:dyDescent="0.25">
      <c r="A76" s="1"/>
      <c r="B76" s="7"/>
      <c r="C76" s="1"/>
      <c r="D76" s="1"/>
      <c r="E76" s="1"/>
      <c r="F76" s="1"/>
    </row>
    <row r="77" spans="1:7" x14ac:dyDescent="0.25">
      <c r="A77" s="1"/>
      <c r="B77" s="7"/>
      <c r="C77" s="1"/>
      <c r="D77" s="1"/>
      <c r="E77" s="1"/>
      <c r="F77" s="1"/>
    </row>
    <row r="78" spans="1:7" x14ac:dyDescent="0.25">
      <c r="A78" s="1"/>
      <c r="B78" s="7"/>
      <c r="C78" s="1"/>
      <c r="D78" s="1"/>
      <c r="E78" s="1"/>
      <c r="F78" s="1"/>
    </row>
    <row r="79" spans="1:7" x14ac:dyDescent="0.25">
      <c r="A79" s="1"/>
      <c r="B79" s="7"/>
      <c r="C79" s="1"/>
      <c r="D79" s="1"/>
      <c r="E79" s="1"/>
      <c r="F79" s="1"/>
    </row>
    <row r="80" spans="1:7" x14ac:dyDescent="0.25">
      <c r="A80" s="1"/>
      <c r="B80" s="7"/>
      <c r="C80" s="1"/>
      <c r="D80" s="1"/>
      <c r="E80" s="1"/>
      <c r="F80" s="1"/>
    </row>
    <row r="81" spans="1:6" x14ac:dyDescent="0.25">
      <c r="A81" s="1"/>
      <c r="B81" s="7"/>
      <c r="C81" s="1"/>
      <c r="D81" s="1"/>
      <c r="E81" s="1"/>
      <c r="F81" s="1"/>
    </row>
    <row r="82" spans="1:6" x14ac:dyDescent="0.25">
      <c r="A82" s="1"/>
      <c r="B82" s="7"/>
      <c r="C82" s="1"/>
      <c r="D82" s="1"/>
      <c r="E82" s="1"/>
      <c r="F82" s="1"/>
    </row>
    <row r="83" spans="1:6" x14ac:dyDescent="0.25">
      <c r="A83" s="1"/>
      <c r="B83" s="7"/>
      <c r="C83" s="1"/>
      <c r="D83" s="1"/>
      <c r="E83" s="1"/>
      <c r="F83" s="1"/>
    </row>
    <row r="84" spans="1:6" x14ac:dyDescent="0.25">
      <c r="A84" s="1"/>
      <c r="B84" s="7"/>
      <c r="C84" s="1"/>
      <c r="D84" s="1"/>
      <c r="E84" s="1"/>
      <c r="F84" s="1"/>
    </row>
    <row r="85" spans="1:6" x14ac:dyDescent="0.25">
      <c r="A85" s="1"/>
      <c r="B85" s="7"/>
      <c r="C85" s="1"/>
      <c r="D85" s="1"/>
      <c r="E85" s="1"/>
      <c r="F85" s="1"/>
    </row>
    <row r="86" spans="1:6" x14ac:dyDescent="0.25">
      <c r="A86" s="1"/>
      <c r="B86" s="7"/>
      <c r="C86" s="1"/>
      <c r="D86" s="1"/>
      <c r="E86" s="1"/>
      <c r="F86" s="1"/>
    </row>
    <row r="87" spans="1:6" x14ac:dyDescent="0.25">
      <c r="A87" s="1"/>
      <c r="B87" s="7"/>
      <c r="C87" s="1"/>
      <c r="D87" s="1"/>
      <c r="E87" s="1"/>
      <c r="F87" s="1"/>
    </row>
    <row r="88" spans="1:6" x14ac:dyDescent="0.25">
      <c r="A88" s="1"/>
      <c r="B88" s="7"/>
      <c r="C88" s="1"/>
      <c r="D88" s="1"/>
      <c r="E88" s="1"/>
      <c r="F88" s="1"/>
    </row>
    <row r="89" spans="1:6" x14ac:dyDescent="0.25">
      <c r="A89" s="1"/>
      <c r="B89" s="7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</sheetData>
  <mergeCells count="5">
    <mergeCell ref="A54:D54"/>
    <mergeCell ref="A25:D25"/>
    <mergeCell ref="A41:D41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6"/>
  <sheetViews>
    <sheetView topLeftCell="A17" zoomScaleNormal="100" workbookViewId="0">
      <selection activeCell="H37" sqref="H37"/>
    </sheetView>
  </sheetViews>
  <sheetFormatPr defaultRowHeight="15" x14ac:dyDescent="0.25"/>
  <cols>
    <col min="1" max="1" width="5" style="1" customWidth="1"/>
    <col min="2" max="2" width="27.28515625" style="1" customWidth="1"/>
    <col min="5" max="5" width="8.85546875" customWidth="1"/>
    <col min="6" max="6" width="13.140625" hidden="1" customWidth="1"/>
    <col min="7" max="7" width="14.42578125" style="14" bestFit="1" customWidth="1"/>
    <col min="13" max="13" width="8.85546875" hidden="1" customWidth="1"/>
  </cols>
  <sheetData>
    <row r="2" spans="1:13" ht="77.25" customHeight="1" x14ac:dyDescent="0.25"/>
    <row r="3" spans="1:13" ht="26.25" x14ac:dyDescent="0.25">
      <c r="A3" s="84" t="s">
        <v>352</v>
      </c>
      <c r="B3" s="85"/>
      <c r="C3" s="85"/>
      <c r="D3" s="85"/>
      <c r="E3" s="85"/>
      <c r="F3" s="85"/>
      <c r="G3" s="86"/>
    </row>
    <row r="4" spans="1:13" ht="28.9" customHeight="1" x14ac:dyDescent="0.25">
      <c r="A4" s="96" t="s">
        <v>191</v>
      </c>
      <c r="B4" s="89"/>
      <c r="C4" s="89"/>
      <c r="D4" s="89"/>
      <c r="E4" s="89"/>
      <c r="F4" s="89"/>
      <c r="G4" s="86"/>
      <c r="M4">
        <v>55</v>
      </c>
    </row>
    <row r="5" spans="1:13" ht="30" x14ac:dyDescent="0.25">
      <c r="A5" s="11" t="s">
        <v>1</v>
      </c>
      <c r="B5" s="4" t="s">
        <v>228</v>
      </c>
      <c r="C5" s="11" t="s">
        <v>3</v>
      </c>
      <c r="D5" s="11" t="s">
        <v>2</v>
      </c>
      <c r="E5" s="11" t="s">
        <v>4</v>
      </c>
      <c r="F5" s="11" t="s">
        <v>5</v>
      </c>
      <c r="G5" s="16" t="s">
        <v>5</v>
      </c>
    </row>
    <row r="6" spans="1:13" ht="15.75" x14ac:dyDescent="0.25">
      <c r="A6" s="77" t="s">
        <v>389</v>
      </c>
      <c r="B6" s="93"/>
      <c r="C6" s="93"/>
      <c r="D6" s="93"/>
      <c r="E6" s="78"/>
      <c r="F6" s="51"/>
      <c r="G6" s="57"/>
    </row>
    <row r="7" spans="1:13" ht="15.75" x14ac:dyDescent="0.25">
      <c r="A7" s="51">
        <v>1</v>
      </c>
      <c r="B7" s="51">
        <v>600</v>
      </c>
      <c r="C7" s="51" t="s">
        <v>33</v>
      </c>
      <c r="D7" s="51">
        <v>1</v>
      </c>
      <c r="E7" s="51" t="s">
        <v>365</v>
      </c>
      <c r="F7" s="51">
        <v>175.6</v>
      </c>
      <c r="G7" s="57">
        <v>260.11240714716286</v>
      </c>
    </row>
    <row r="8" spans="1:13" ht="15.75" x14ac:dyDescent="0.25">
      <c r="A8" s="51">
        <v>2</v>
      </c>
      <c r="B8" s="51">
        <v>800</v>
      </c>
      <c r="C8" s="51" t="s">
        <v>33</v>
      </c>
      <c r="D8" s="51">
        <v>1</v>
      </c>
      <c r="E8" s="51" t="s">
        <v>365</v>
      </c>
      <c r="F8" s="51">
        <v>211</v>
      </c>
      <c r="G8" s="57">
        <v>307.72216686139541</v>
      </c>
    </row>
    <row r="9" spans="1:13" ht="15.75" x14ac:dyDescent="0.25">
      <c r="A9" s="51">
        <v>3</v>
      </c>
      <c r="B9" s="51">
        <v>1000</v>
      </c>
      <c r="C9" s="51" t="s">
        <v>33</v>
      </c>
      <c r="D9" s="51">
        <v>1</v>
      </c>
      <c r="E9" s="51" t="s">
        <v>365</v>
      </c>
      <c r="F9" s="51">
        <v>261.3</v>
      </c>
      <c r="G9" s="57">
        <v>378.00068075162801</v>
      </c>
    </row>
    <row r="10" spans="1:13" ht="15.75" x14ac:dyDescent="0.25">
      <c r="A10" s="51">
        <v>4</v>
      </c>
      <c r="B10" s="51">
        <v>1200</v>
      </c>
      <c r="C10" s="51" t="s">
        <v>33</v>
      </c>
      <c r="D10" s="51">
        <v>1</v>
      </c>
      <c r="E10" s="51" t="s">
        <v>365</v>
      </c>
      <c r="F10" s="51">
        <v>284.5</v>
      </c>
      <c r="G10" s="57">
        <v>411.29635458976747</v>
      </c>
    </row>
    <row r="11" spans="1:13" ht="15.75" x14ac:dyDescent="0.25">
      <c r="A11" s="77" t="s">
        <v>390</v>
      </c>
      <c r="B11" s="93"/>
      <c r="C11" s="93"/>
      <c r="D11" s="93"/>
      <c r="E11" s="93"/>
      <c r="F11" s="51"/>
      <c r="G11" s="57"/>
    </row>
    <row r="12" spans="1:13" ht="15.75" x14ac:dyDescent="0.25">
      <c r="A12" s="51">
        <v>5</v>
      </c>
      <c r="B12" s="51">
        <v>600</v>
      </c>
      <c r="C12" s="51" t="s">
        <v>33</v>
      </c>
      <c r="D12" s="51">
        <v>1</v>
      </c>
      <c r="E12" s="51" t="s">
        <v>365</v>
      </c>
      <c r="F12" s="51">
        <v>263.10000000000002</v>
      </c>
      <c r="G12" s="57">
        <v>389.76630617302339</v>
      </c>
    </row>
    <row r="13" spans="1:13" ht="15.75" x14ac:dyDescent="0.25">
      <c r="A13" s="51">
        <v>6</v>
      </c>
      <c r="B13" s="51">
        <v>800</v>
      </c>
      <c r="C13" s="51" t="s">
        <v>33</v>
      </c>
      <c r="D13" s="51">
        <v>1</v>
      </c>
      <c r="E13" s="51" t="s">
        <v>365</v>
      </c>
      <c r="F13" s="51">
        <v>304.39999999999998</v>
      </c>
      <c r="G13" s="57">
        <v>448.65963889116301</v>
      </c>
    </row>
    <row r="14" spans="1:13" ht="15.75" x14ac:dyDescent="0.25">
      <c r="A14" s="51">
        <v>7</v>
      </c>
      <c r="B14" s="51">
        <v>1000</v>
      </c>
      <c r="C14" s="51" t="s">
        <v>33</v>
      </c>
      <c r="D14" s="51">
        <v>1</v>
      </c>
      <c r="E14" s="51" t="s">
        <v>365</v>
      </c>
      <c r="F14" s="51">
        <v>342.5</v>
      </c>
      <c r="G14" s="57">
        <v>508.34106820465126</v>
      </c>
    </row>
    <row r="15" spans="1:13" ht="15.75" x14ac:dyDescent="0.25">
      <c r="A15" s="51">
        <v>8</v>
      </c>
      <c r="B15" s="51">
        <v>1200</v>
      </c>
      <c r="C15" s="51" t="s">
        <v>33</v>
      </c>
      <c r="D15" s="51">
        <v>1</v>
      </c>
      <c r="E15" s="51" t="s">
        <v>365</v>
      </c>
      <c r="F15" s="51">
        <v>372.1</v>
      </c>
      <c r="G15" s="57">
        <v>549.99572610976747</v>
      </c>
    </row>
    <row r="16" spans="1:13" ht="15.75" x14ac:dyDescent="0.25">
      <c r="A16" s="77" t="s">
        <v>391</v>
      </c>
      <c r="B16" s="93"/>
      <c r="C16" s="93"/>
      <c r="D16" s="93"/>
      <c r="E16" s="93"/>
      <c r="F16" s="51"/>
      <c r="G16" s="57"/>
    </row>
    <row r="17" spans="1:7" ht="15.75" x14ac:dyDescent="0.25">
      <c r="A17" s="51">
        <v>9</v>
      </c>
      <c r="B17" s="51">
        <v>800</v>
      </c>
      <c r="C17" s="51" t="s">
        <v>33</v>
      </c>
      <c r="D17" s="51">
        <v>1</v>
      </c>
      <c r="E17" s="51" t="s">
        <v>365</v>
      </c>
      <c r="F17" s="51">
        <v>361.9</v>
      </c>
      <c r="G17" s="57">
        <v>526.20459103255837</v>
      </c>
    </row>
    <row r="18" spans="1:7" ht="15.75" x14ac:dyDescent="0.25">
      <c r="A18" s="51">
        <v>10</v>
      </c>
      <c r="B18" s="51">
        <v>1000</v>
      </c>
      <c r="C18" s="51" t="s">
        <v>33</v>
      </c>
      <c r="D18" s="51">
        <v>1</v>
      </c>
      <c r="E18" s="51" t="s">
        <v>365</v>
      </c>
      <c r="F18" s="51">
        <v>412.9</v>
      </c>
      <c r="G18" s="57">
        <v>602.63682583813966</v>
      </c>
    </row>
    <row r="19" spans="1:7" ht="15.75" x14ac:dyDescent="0.25">
      <c r="A19" s="51">
        <v>11</v>
      </c>
      <c r="B19" s="51">
        <v>1200</v>
      </c>
      <c r="C19" s="51" t="s">
        <v>33</v>
      </c>
      <c r="D19" s="51">
        <v>1</v>
      </c>
      <c r="E19" s="51" t="s">
        <v>365</v>
      </c>
      <c r="F19" s="51">
        <v>494</v>
      </c>
      <c r="G19" s="57">
        <v>709.38075683720945</v>
      </c>
    </row>
    <row r="20" spans="1:7" ht="15.75" x14ac:dyDescent="0.25">
      <c r="A20" s="77" t="s">
        <v>229</v>
      </c>
      <c r="B20" s="93"/>
      <c r="C20" s="93"/>
      <c r="D20" s="93"/>
      <c r="E20" s="93"/>
      <c r="F20" s="51"/>
      <c r="G20" s="57"/>
    </row>
    <row r="21" spans="1:7" ht="15.75" x14ac:dyDescent="0.25">
      <c r="A21" s="51">
        <v>12</v>
      </c>
      <c r="B21" s="51" t="s">
        <v>230</v>
      </c>
      <c r="C21" s="51" t="s">
        <v>33</v>
      </c>
      <c r="D21" s="51">
        <v>1</v>
      </c>
      <c r="E21" s="51" t="s">
        <v>365</v>
      </c>
      <c r="F21" s="51">
        <v>543.20000000000005</v>
      </c>
      <c r="G21" s="57">
        <v>989.5653209302327</v>
      </c>
    </row>
    <row r="22" spans="1:7" ht="15.75" x14ac:dyDescent="0.25">
      <c r="A22" s="51">
        <v>13</v>
      </c>
      <c r="B22" s="51" t="s">
        <v>231</v>
      </c>
      <c r="C22" s="51" t="s">
        <v>33</v>
      </c>
      <c r="D22" s="51">
        <v>1</v>
      </c>
      <c r="E22" s="51" t="s">
        <v>365</v>
      </c>
      <c r="F22" s="51">
        <v>575.29999999999995</v>
      </c>
      <c r="G22" s="57">
        <v>1048.0396353488375</v>
      </c>
    </row>
    <row r="23" spans="1:7" ht="39" customHeight="1" x14ac:dyDescent="0.25">
      <c r="A23" s="102" t="s">
        <v>232</v>
      </c>
      <c r="B23" s="103"/>
      <c r="C23" s="103"/>
      <c r="D23" s="103"/>
      <c r="E23" s="103"/>
      <c r="F23" s="104"/>
      <c r="G23" s="105"/>
    </row>
    <row r="24" spans="1:7" ht="15.75" x14ac:dyDescent="0.25">
      <c r="A24" s="77" t="s">
        <v>233</v>
      </c>
      <c r="B24" s="93"/>
      <c r="C24" s="93"/>
      <c r="D24" s="93"/>
      <c r="E24" s="93"/>
      <c r="F24" s="51"/>
      <c r="G24" s="57"/>
    </row>
    <row r="25" spans="1:7" ht="15.75" x14ac:dyDescent="0.25">
      <c r="A25" s="51">
        <v>14</v>
      </c>
      <c r="B25" s="51" t="s">
        <v>193</v>
      </c>
      <c r="C25" s="51" t="s">
        <v>33</v>
      </c>
      <c r="D25" s="51">
        <v>1</v>
      </c>
      <c r="E25" s="51" t="s">
        <v>365</v>
      </c>
      <c r="F25" s="51">
        <v>71.900000000000006</v>
      </c>
      <c r="G25" s="57">
        <v>106.49302325581397</v>
      </c>
    </row>
    <row r="26" spans="1:7" ht="15.75" x14ac:dyDescent="0.25">
      <c r="A26" s="51">
        <v>15</v>
      </c>
      <c r="B26" s="51" t="s">
        <v>196</v>
      </c>
      <c r="C26" s="51" t="s">
        <v>33</v>
      </c>
      <c r="D26" s="51">
        <v>1</v>
      </c>
      <c r="E26" s="51" t="s">
        <v>365</v>
      </c>
      <c r="F26" s="51">
        <v>79.099999999999994</v>
      </c>
      <c r="G26" s="57">
        <v>117.20930232558142</v>
      </c>
    </row>
    <row r="27" spans="1:7" ht="15.75" x14ac:dyDescent="0.25">
      <c r="A27" s="51">
        <v>16</v>
      </c>
      <c r="B27" s="51" t="s">
        <v>197</v>
      </c>
      <c r="C27" s="51" t="s">
        <v>33</v>
      </c>
      <c r="D27" s="51">
        <v>1</v>
      </c>
      <c r="E27" s="51" t="s">
        <v>365</v>
      </c>
      <c r="F27" s="51">
        <v>92.2</v>
      </c>
      <c r="G27" s="57">
        <v>136.63255813953489</v>
      </c>
    </row>
    <row r="28" spans="1:7" ht="15.75" x14ac:dyDescent="0.25">
      <c r="A28" s="51">
        <v>17</v>
      </c>
      <c r="B28" s="51" t="s">
        <v>234</v>
      </c>
      <c r="C28" s="51" t="s">
        <v>33</v>
      </c>
      <c r="D28" s="51">
        <v>1</v>
      </c>
      <c r="E28" s="51" t="s">
        <v>365</v>
      </c>
      <c r="F28" s="51">
        <v>129.30000000000001</v>
      </c>
      <c r="G28" s="57">
        <v>191.55348837209303</v>
      </c>
    </row>
    <row r="29" spans="1:7" ht="30" customHeight="1" x14ac:dyDescent="0.25">
      <c r="A29" s="106" t="s">
        <v>235</v>
      </c>
      <c r="B29" s="107"/>
      <c r="C29" s="107"/>
      <c r="D29" s="107"/>
      <c r="E29" s="107"/>
      <c r="F29" s="104"/>
      <c r="G29" s="105"/>
    </row>
    <row r="30" spans="1:7" ht="15.75" x14ac:dyDescent="0.25">
      <c r="A30" s="51">
        <v>18</v>
      </c>
      <c r="B30" s="51" t="s">
        <v>236</v>
      </c>
      <c r="C30" s="51" t="s">
        <v>33</v>
      </c>
      <c r="D30" s="51">
        <v>1</v>
      </c>
      <c r="E30" s="51" t="s">
        <v>365</v>
      </c>
      <c r="F30" s="51">
        <v>140.19999999999999</v>
      </c>
      <c r="G30" s="57">
        <v>207.62790697674424</v>
      </c>
    </row>
    <row r="31" spans="1:7" ht="15.75" x14ac:dyDescent="0.25">
      <c r="A31" s="51">
        <v>19</v>
      </c>
      <c r="B31" s="51" t="s">
        <v>237</v>
      </c>
      <c r="C31" s="51" t="s">
        <v>33</v>
      </c>
      <c r="D31" s="51">
        <v>1</v>
      </c>
      <c r="E31" s="51" t="s">
        <v>365</v>
      </c>
      <c r="F31" s="51">
        <v>158.30000000000001</v>
      </c>
      <c r="G31" s="57">
        <v>234.41860465116284</v>
      </c>
    </row>
    <row r="32" spans="1:7" ht="15.75" x14ac:dyDescent="0.25">
      <c r="A32" s="51">
        <v>20</v>
      </c>
      <c r="B32" s="51" t="s">
        <v>238</v>
      </c>
      <c r="C32" s="51" t="s">
        <v>33</v>
      </c>
      <c r="D32" s="51">
        <v>1</v>
      </c>
      <c r="E32" s="51" t="s">
        <v>365</v>
      </c>
      <c r="F32" s="51">
        <v>180</v>
      </c>
      <c r="G32" s="57">
        <v>266.56744186046512</v>
      </c>
    </row>
    <row r="33" spans="1:6" x14ac:dyDescent="0.25">
      <c r="A33" s="101"/>
      <c r="B33" s="101"/>
      <c r="C33" s="101"/>
      <c r="D33" s="101"/>
      <c r="E33" s="101"/>
      <c r="F33" s="1"/>
    </row>
    <row r="34" spans="1:6" x14ac:dyDescent="0.25">
      <c r="C34" s="1"/>
      <c r="D34" s="1"/>
      <c r="E34" s="1"/>
      <c r="F34" s="1"/>
    </row>
    <row r="35" spans="1:6" x14ac:dyDescent="0.25">
      <c r="C35" s="1"/>
      <c r="D35" s="1"/>
      <c r="E35" s="1"/>
      <c r="F35" s="1"/>
    </row>
    <row r="36" spans="1:6" x14ac:dyDescent="0.25">
      <c r="C36" s="1"/>
      <c r="D36" s="1"/>
      <c r="E36" s="1"/>
      <c r="F36" s="1"/>
    </row>
    <row r="37" spans="1:6" x14ac:dyDescent="0.25">
      <c r="C37" s="1"/>
      <c r="D37" s="1"/>
      <c r="E37" s="1"/>
      <c r="F37" s="1"/>
    </row>
    <row r="38" spans="1:6" x14ac:dyDescent="0.25">
      <c r="C38" s="1"/>
      <c r="D38" s="1"/>
      <c r="E38" s="1"/>
      <c r="F38" s="1"/>
    </row>
    <row r="39" spans="1:6" x14ac:dyDescent="0.25">
      <c r="C39" s="1"/>
      <c r="D39" s="1"/>
      <c r="E39" s="1"/>
      <c r="F39" s="1"/>
    </row>
    <row r="40" spans="1:6" x14ac:dyDescent="0.25">
      <c r="C40" s="1"/>
      <c r="D40" s="1"/>
      <c r="E40" s="1"/>
      <c r="F40" s="1"/>
    </row>
    <row r="41" spans="1:6" x14ac:dyDescent="0.25">
      <c r="C41" s="1"/>
      <c r="D41" s="1"/>
      <c r="E41" s="1"/>
      <c r="F41" s="1"/>
    </row>
    <row r="42" spans="1:6" x14ac:dyDescent="0.25">
      <c r="C42" s="1"/>
      <c r="D42" s="1"/>
      <c r="E42" s="1"/>
      <c r="F42" s="1"/>
    </row>
    <row r="43" spans="1:6" x14ac:dyDescent="0.25">
      <c r="C43" s="1"/>
      <c r="D43" s="1"/>
      <c r="E43" s="1"/>
      <c r="F43" s="1"/>
    </row>
    <row r="44" spans="1:6" x14ac:dyDescent="0.25">
      <c r="C44" s="1"/>
      <c r="D44" s="1"/>
      <c r="E44" s="1"/>
      <c r="F44" s="1"/>
    </row>
    <row r="45" spans="1:6" x14ac:dyDescent="0.25">
      <c r="C45" s="1"/>
      <c r="D45" s="1"/>
      <c r="E45" s="1"/>
      <c r="F45" s="1"/>
    </row>
    <row r="46" spans="1:6" x14ac:dyDescent="0.25">
      <c r="C46" s="1"/>
      <c r="D46" s="1"/>
      <c r="E46" s="1"/>
      <c r="F46" s="1"/>
    </row>
    <row r="47" spans="1:6" x14ac:dyDescent="0.25">
      <c r="C47" s="1"/>
      <c r="D47" s="1"/>
      <c r="E47" s="1"/>
      <c r="F47" s="1"/>
    </row>
    <row r="48" spans="1:6" x14ac:dyDescent="0.25">
      <c r="C48" s="1"/>
      <c r="D48" s="1"/>
      <c r="E48" s="1"/>
      <c r="F48" s="1"/>
    </row>
    <row r="49" spans="3:6" x14ac:dyDescent="0.25">
      <c r="C49" s="1"/>
      <c r="D49" s="1"/>
      <c r="E49" s="1"/>
      <c r="F49" s="1"/>
    </row>
    <row r="50" spans="3:6" x14ac:dyDescent="0.25">
      <c r="C50" s="1"/>
      <c r="D50" s="1"/>
      <c r="E50" s="1"/>
      <c r="F50" s="1"/>
    </row>
    <row r="51" spans="3:6" x14ac:dyDescent="0.25">
      <c r="C51" s="1"/>
      <c r="D51" s="1"/>
      <c r="E51" s="1"/>
      <c r="F51" s="1"/>
    </row>
    <row r="52" spans="3:6" x14ac:dyDescent="0.25">
      <c r="C52" s="1"/>
      <c r="D52" s="1"/>
      <c r="E52" s="1"/>
      <c r="F52" s="1"/>
    </row>
    <row r="53" spans="3:6" x14ac:dyDescent="0.25">
      <c r="C53" s="1"/>
      <c r="D53" s="1"/>
      <c r="E53" s="1"/>
      <c r="F53" s="1"/>
    </row>
    <row r="54" spans="3:6" x14ac:dyDescent="0.25">
      <c r="C54" s="1"/>
      <c r="D54" s="1"/>
      <c r="E54" s="1"/>
      <c r="F54" s="1"/>
    </row>
    <row r="55" spans="3:6" x14ac:dyDescent="0.25">
      <c r="C55" s="1"/>
      <c r="D55" s="1"/>
      <c r="E55" s="1"/>
      <c r="F55" s="1"/>
    </row>
    <row r="56" spans="3:6" x14ac:dyDescent="0.25">
      <c r="C56" s="1"/>
      <c r="D56" s="1"/>
      <c r="E56" s="1"/>
      <c r="F56" s="1"/>
    </row>
    <row r="57" spans="3:6" x14ac:dyDescent="0.25">
      <c r="C57" s="1"/>
      <c r="D57" s="1"/>
      <c r="E57" s="1"/>
      <c r="F57" s="1"/>
    </row>
    <row r="58" spans="3:6" x14ac:dyDescent="0.25">
      <c r="C58" s="1"/>
      <c r="D58" s="1"/>
      <c r="E58" s="1"/>
      <c r="F58" s="1"/>
    </row>
    <row r="59" spans="3:6" x14ac:dyDescent="0.25">
      <c r="C59" s="1"/>
      <c r="D59" s="1"/>
      <c r="E59" s="1"/>
      <c r="F59" s="1"/>
    </row>
    <row r="60" spans="3:6" x14ac:dyDescent="0.25">
      <c r="C60" s="1"/>
      <c r="D60" s="1"/>
      <c r="E60" s="1"/>
      <c r="F60" s="1"/>
    </row>
    <row r="61" spans="3:6" x14ac:dyDescent="0.25">
      <c r="C61" s="1"/>
      <c r="D61" s="1"/>
      <c r="E61" s="1"/>
      <c r="F61" s="1"/>
    </row>
    <row r="62" spans="3:6" x14ac:dyDescent="0.25">
      <c r="C62" s="1"/>
      <c r="D62" s="1"/>
      <c r="E62" s="1"/>
      <c r="F62" s="1"/>
    </row>
    <row r="63" spans="3:6" x14ac:dyDescent="0.25">
      <c r="C63" s="1"/>
      <c r="D63" s="1"/>
      <c r="E63" s="1"/>
      <c r="F63" s="1"/>
    </row>
    <row r="64" spans="3:6" x14ac:dyDescent="0.25">
      <c r="C64" s="1"/>
      <c r="D64" s="1"/>
      <c r="E64" s="1"/>
      <c r="F64" s="1"/>
    </row>
    <row r="65" spans="3:6" x14ac:dyDescent="0.25">
      <c r="C65" s="1"/>
      <c r="D65" s="1"/>
      <c r="E65" s="1"/>
      <c r="F65" s="1"/>
    </row>
    <row r="66" spans="3:6" x14ac:dyDescent="0.25">
      <c r="C66" s="1"/>
      <c r="D66" s="1"/>
      <c r="E66" s="1"/>
      <c r="F66" s="1"/>
    </row>
    <row r="67" spans="3:6" x14ac:dyDescent="0.25">
      <c r="C67" s="1"/>
      <c r="D67" s="1"/>
      <c r="E67" s="1"/>
      <c r="F67" s="1"/>
    </row>
    <row r="68" spans="3:6" x14ac:dyDescent="0.25">
      <c r="C68" s="1"/>
      <c r="D68" s="1"/>
      <c r="E68" s="1"/>
      <c r="F68" s="1"/>
    </row>
    <row r="69" spans="3:6" x14ac:dyDescent="0.25">
      <c r="C69" s="1"/>
      <c r="D69" s="1"/>
      <c r="E69" s="1"/>
      <c r="F69" s="1"/>
    </row>
    <row r="70" spans="3:6" x14ac:dyDescent="0.25">
      <c r="C70" s="1"/>
      <c r="D70" s="1"/>
      <c r="E70" s="1"/>
      <c r="F70" s="1"/>
    </row>
    <row r="71" spans="3:6" x14ac:dyDescent="0.25">
      <c r="C71" s="1"/>
      <c r="D71" s="1"/>
      <c r="E71" s="1"/>
      <c r="F71" s="1"/>
    </row>
    <row r="72" spans="3:6" x14ac:dyDescent="0.25">
      <c r="C72" s="1"/>
      <c r="D72" s="1"/>
      <c r="E72" s="1"/>
      <c r="F72" s="1"/>
    </row>
    <row r="73" spans="3:6" x14ac:dyDescent="0.25">
      <c r="C73" s="1"/>
      <c r="D73" s="1"/>
      <c r="E73" s="1"/>
      <c r="F73" s="1"/>
    </row>
    <row r="74" spans="3:6" x14ac:dyDescent="0.25">
      <c r="C74" s="1"/>
      <c r="D74" s="1"/>
      <c r="E74" s="1"/>
      <c r="F74" s="1"/>
    </row>
    <row r="75" spans="3:6" x14ac:dyDescent="0.25">
      <c r="C75" s="1"/>
      <c r="D75" s="1"/>
      <c r="E75" s="1"/>
      <c r="F75" s="1"/>
    </row>
    <row r="76" spans="3:6" x14ac:dyDescent="0.25">
      <c r="C76" s="1"/>
      <c r="D76" s="1"/>
      <c r="E76" s="1"/>
      <c r="F76" s="1"/>
    </row>
  </sheetData>
  <mergeCells count="10">
    <mergeCell ref="A3:G3"/>
    <mergeCell ref="A4:G4"/>
    <mergeCell ref="A24:E24"/>
    <mergeCell ref="A33:E33"/>
    <mergeCell ref="A6:E6"/>
    <mergeCell ref="A11:E11"/>
    <mergeCell ref="A16:E16"/>
    <mergeCell ref="A20:E20"/>
    <mergeCell ref="A23:G23"/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4"/>
  <sheetViews>
    <sheetView topLeftCell="A16" zoomScaleNormal="100" workbookViewId="0"/>
  </sheetViews>
  <sheetFormatPr defaultRowHeight="15" x14ac:dyDescent="0.25"/>
  <cols>
    <col min="1" max="1" width="5" style="1" customWidth="1"/>
    <col min="2" max="2" width="27.28515625" customWidth="1"/>
    <col min="3" max="4" width="8.85546875" style="1"/>
    <col min="5" max="5" width="8.85546875" style="1" customWidth="1"/>
    <col min="6" max="6" width="13.140625" style="1" hidden="1" customWidth="1"/>
    <col min="7" max="7" width="14.42578125" style="14" bestFit="1" customWidth="1"/>
    <col min="13" max="13" width="8.85546875" hidden="1" customWidth="1"/>
  </cols>
  <sheetData>
    <row r="2" spans="1:13" ht="70.5" customHeight="1" x14ac:dyDescent="0.25"/>
    <row r="3" spans="1:13" ht="48" customHeight="1" x14ac:dyDescent="0.25">
      <c r="A3" s="100" t="s">
        <v>239</v>
      </c>
      <c r="B3" s="89"/>
      <c r="C3" s="89"/>
      <c r="D3" s="89"/>
      <c r="E3" s="89"/>
      <c r="F3" s="89"/>
      <c r="G3" s="90"/>
      <c r="M3">
        <v>55</v>
      </c>
    </row>
    <row r="4" spans="1:13" ht="28.15" customHeight="1" x14ac:dyDescent="0.25">
      <c r="A4" s="108" t="s">
        <v>191</v>
      </c>
      <c r="B4" s="85"/>
      <c r="C4" s="85"/>
      <c r="D4" s="85"/>
      <c r="E4" s="85"/>
      <c r="F4" s="85"/>
      <c r="G4" s="86"/>
    </row>
    <row r="5" spans="1:13" ht="28.9" customHeight="1" x14ac:dyDescent="0.25">
      <c r="A5" s="11" t="s">
        <v>1</v>
      </c>
      <c r="B5" s="4" t="s">
        <v>240</v>
      </c>
      <c r="C5" s="11" t="s">
        <v>3</v>
      </c>
      <c r="D5" s="11" t="s">
        <v>2</v>
      </c>
      <c r="E5" s="11" t="s">
        <v>4</v>
      </c>
      <c r="F5" s="11" t="s">
        <v>5</v>
      </c>
      <c r="G5" s="16" t="s">
        <v>5</v>
      </c>
    </row>
    <row r="6" spans="1:13" x14ac:dyDescent="0.25">
      <c r="A6" s="11">
        <v>1</v>
      </c>
      <c r="B6" s="12" t="s">
        <v>241</v>
      </c>
      <c r="C6" s="11" t="s">
        <v>33</v>
      </c>
      <c r="D6" s="11">
        <v>1</v>
      </c>
      <c r="E6" s="11" t="s">
        <v>365</v>
      </c>
      <c r="F6" s="11">
        <v>175.1</v>
      </c>
      <c r="G6" s="17">
        <v>284.16483929302325</v>
      </c>
    </row>
    <row r="7" spans="1:13" x14ac:dyDescent="0.25">
      <c r="A7" s="11">
        <v>2</v>
      </c>
      <c r="B7" s="12" t="s">
        <v>242</v>
      </c>
      <c r="C7" s="11" t="s">
        <v>33</v>
      </c>
      <c r="D7" s="11">
        <v>1</v>
      </c>
      <c r="E7" s="39" t="s">
        <v>365</v>
      </c>
      <c r="F7" s="11">
        <v>201.8</v>
      </c>
      <c r="G7" s="17">
        <v>329.62091120372094</v>
      </c>
    </row>
    <row r="8" spans="1:13" x14ac:dyDescent="0.25">
      <c r="A8" s="11">
        <v>3</v>
      </c>
      <c r="B8" s="12" t="s">
        <v>243</v>
      </c>
      <c r="C8" s="11" t="s">
        <v>33</v>
      </c>
      <c r="D8" s="11">
        <v>1</v>
      </c>
      <c r="E8" s="39" t="s">
        <v>365</v>
      </c>
      <c r="F8" s="11">
        <v>237.7</v>
      </c>
      <c r="G8" s="17">
        <v>384.08794740837214</v>
      </c>
    </row>
    <row r="9" spans="1:13" x14ac:dyDescent="0.25">
      <c r="A9" s="11">
        <v>4</v>
      </c>
      <c r="B9" s="12" t="s">
        <v>244</v>
      </c>
      <c r="C9" s="11" t="s">
        <v>33</v>
      </c>
      <c r="D9" s="11">
        <v>1</v>
      </c>
      <c r="E9" s="39" t="s">
        <v>365</v>
      </c>
      <c r="F9" s="11">
        <v>211.7</v>
      </c>
      <c r="G9" s="17">
        <v>344.31716046139542</v>
      </c>
    </row>
    <row r="10" spans="1:13" x14ac:dyDescent="0.25">
      <c r="A10" s="11">
        <v>5</v>
      </c>
      <c r="B10" s="12" t="s">
        <v>21</v>
      </c>
      <c r="C10" s="11" t="s">
        <v>33</v>
      </c>
      <c r="D10" s="11">
        <v>1</v>
      </c>
      <c r="E10" s="39" t="s">
        <v>365</v>
      </c>
      <c r="F10" s="11">
        <v>257.60000000000002</v>
      </c>
      <c r="G10" s="17">
        <v>416.4202380055815</v>
      </c>
    </row>
    <row r="11" spans="1:13" x14ac:dyDescent="0.25">
      <c r="A11" s="11">
        <v>6</v>
      </c>
      <c r="B11" s="12" t="s">
        <v>245</v>
      </c>
      <c r="C11" s="11" t="s">
        <v>33</v>
      </c>
      <c r="D11" s="11">
        <v>1</v>
      </c>
      <c r="E11" s="39" t="s">
        <v>365</v>
      </c>
      <c r="F11" s="11">
        <v>276.39999999999998</v>
      </c>
      <c r="G11" s="17">
        <v>443.17568970418625</v>
      </c>
    </row>
    <row r="12" spans="1:13" x14ac:dyDescent="0.25">
      <c r="A12" s="11">
        <v>7</v>
      </c>
      <c r="B12" s="12" t="s">
        <v>246</v>
      </c>
      <c r="C12" s="11" t="s">
        <v>33</v>
      </c>
      <c r="D12" s="11">
        <v>1</v>
      </c>
      <c r="E12" s="39" t="s">
        <v>365</v>
      </c>
      <c r="F12" s="11">
        <v>282.89999999999998</v>
      </c>
      <c r="G12" s="17">
        <v>457.65414311441873</v>
      </c>
    </row>
    <row r="13" spans="1:13" x14ac:dyDescent="0.25">
      <c r="A13" s="11">
        <v>8</v>
      </c>
      <c r="B13" s="12" t="s">
        <v>247</v>
      </c>
      <c r="C13" s="11" t="s">
        <v>33</v>
      </c>
      <c r="D13" s="11">
        <v>1</v>
      </c>
      <c r="E13" s="39" t="s">
        <v>365</v>
      </c>
      <c r="F13" s="11">
        <v>311.89999999999998</v>
      </c>
      <c r="G13" s="17">
        <v>505.84034471441873</v>
      </c>
    </row>
    <row r="14" spans="1:13" x14ac:dyDescent="0.25">
      <c r="A14" s="11">
        <v>9</v>
      </c>
      <c r="B14" s="12" t="s">
        <v>248</v>
      </c>
      <c r="C14" s="11" t="s">
        <v>33</v>
      </c>
      <c r="D14" s="11">
        <v>1</v>
      </c>
      <c r="E14" s="39" t="s">
        <v>365</v>
      </c>
      <c r="F14" s="11">
        <v>196.8</v>
      </c>
      <c r="G14" s="17">
        <v>320.64519188093027</v>
      </c>
    </row>
    <row r="15" spans="1:13" x14ac:dyDescent="0.25">
      <c r="A15" s="11">
        <v>10</v>
      </c>
      <c r="B15" s="12" t="s">
        <v>249</v>
      </c>
      <c r="C15" s="11" t="s">
        <v>33</v>
      </c>
      <c r="D15" s="11">
        <v>1</v>
      </c>
      <c r="E15" s="39" t="s">
        <v>365</v>
      </c>
      <c r="F15" s="11">
        <v>221.8</v>
      </c>
      <c r="G15" s="17">
        <v>363.46692812651162</v>
      </c>
    </row>
    <row r="16" spans="1:13" x14ac:dyDescent="0.25">
      <c r="A16" s="11">
        <v>11</v>
      </c>
      <c r="B16" s="12" t="s">
        <v>250</v>
      </c>
      <c r="C16" s="11" t="s">
        <v>33</v>
      </c>
      <c r="D16" s="11">
        <v>1</v>
      </c>
      <c r="E16" s="39" t="s">
        <v>365</v>
      </c>
      <c r="F16" s="11">
        <v>265.8</v>
      </c>
      <c r="G16" s="17">
        <v>408.36721395348843</v>
      </c>
    </row>
    <row r="17" spans="1:7" x14ac:dyDescent="0.25">
      <c r="A17" s="11">
        <v>12</v>
      </c>
      <c r="B17" s="12" t="s">
        <v>251</v>
      </c>
      <c r="C17" s="11" t="s">
        <v>33</v>
      </c>
      <c r="D17" s="11">
        <v>1</v>
      </c>
      <c r="E17" s="39" t="s">
        <v>365</v>
      </c>
      <c r="F17" s="11">
        <v>251.9</v>
      </c>
      <c r="G17" s="17">
        <v>411.29164284279079</v>
      </c>
    </row>
    <row r="18" spans="1:7" x14ac:dyDescent="0.25">
      <c r="A18" s="11">
        <v>13</v>
      </c>
      <c r="B18" s="12" t="s">
        <v>22</v>
      </c>
      <c r="C18" s="11" t="s">
        <v>33</v>
      </c>
      <c r="D18" s="11">
        <v>1</v>
      </c>
      <c r="E18" s="39" t="s">
        <v>365</v>
      </c>
      <c r="F18" s="11">
        <v>303.3</v>
      </c>
      <c r="G18" s="17">
        <v>492.93797411720948</v>
      </c>
    </row>
    <row r="19" spans="1:7" x14ac:dyDescent="0.25">
      <c r="A19" s="11">
        <v>14</v>
      </c>
      <c r="B19" s="12" t="s">
        <v>252</v>
      </c>
      <c r="C19" s="11" t="s">
        <v>33</v>
      </c>
      <c r="D19" s="11">
        <v>1</v>
      </c>
      <c r="E19" s="39" t="s">
        <v>365</v>
      </c>
      <c r="F19" s="11">
        <v>338.3</v>
      </c>
      <c r="G19" s="17">
        <v>528.4495418567443</v>
      </c>
    </row>
    <row r="20" spans="1:7" x14ac:dyDescent="0.25">
      <c r="A20" s="11">
        <v>15</v>
      </c>
      <c r="B20" s="12" t="s">
        <v>253</v>
      </c>
      <c r="C20" s="11" t="s">
        <v>33</v>
      </c>
      <c r="D20" s="11">
        <v>1</v>
      </c>
      <c r="E20" s="39" t="s">
        <v>365</v>
      </c>
      <c r="F20" s="11">
        <v>315.89999999999998</v>
      </c>
      <c r="G20" s="17">
        <v>513.33667896558143</v>
      </c>
    </row>
    <row r="21" spans="1:7" x14ac:dyDescent="0.25">
      <c r="A21" s="11">
        <v>16</v>
      </c>
      <c r="B21" s="12" t="s">
        <v>254</v>
      </c>
      <c r="C21" s="11" t="s">
        <v>33</v>
      </c>
      <c r="D21" s="11">
        <v>1</v>
      </c>
      <c r="E21" s="39" t="s">
        <v>365</v>
      </c>
      <c r="F21" s="11">
        <v>345.4</v>
      </c>
      <c r="G21" s="17">
        <v>544.98847050418613</v>
      </c>
    </row>
    <row r="22" spans="1:7" x14ac:dyDescent="0.25">
      <c r="A22" s="11">
        <v>17</v>
      </c>
      <c r="B22" s="12" t="s">
        <v>255</v>
      </c>
      <c r="C22" s="11" t="s">
        <v>33</v>
      </c>
      <c r="D22" s="11">
        <v>1</v>
      </c>
      <c r="E22" s="39" t="s">
        <v>365</v>
      </c>
      <c r="F22" s="11">
        <v>296.3</v>
      </c>
      <c r="G22" s="17">
        <v>486.21341436279073</v>
      </c>
    </row>
    <row r="23" spans="1:7" x14ac:dyDescent="0.25">
      <c r="A23" s="11">
        <v>18</v>
      </c>
      <c r="B23" s="12" t="s">
        <v>256</v>
      </c>
      <c r="C23" s="11" t="s">
        <v>33</v>
      </c>
      <c r="D23" s="11">
        <v>1</v>
      </c>
      <c r="E23" s="39" t="s">
        <v>365</v>
      </c>
      <c r="F23" s="11">
        <v>336.6</v>
      </c>
      <c r="G23" s="17">
        <v>550.55627223069769</v>
      </c>
    </row>
    <row r="24" spans="1:7" x14ac:dyDescent="0.25">
      <c r="A24" s="11">
        <v>19</v>
      </c>
      <c r="B24" s="12" t="s">
        <v>17</v>
      </c>
      <c r="C24" s="11" t="s">
        <v>33</v>
      </c>
      <c r="D24" s="11">
        <v>1</v>
      </c>
      <c r="E24" s="39" t="s">
        <v>365</v>
      </c>
      <c r="F24" s="11">
        <v>361.1</v>
      </c>
      <c r="G24" s="17">
        <v>584.92373398325583</v>
      </c>
    </row>
    <row r="25" spans="1:7" x14ac:dyDescent="0.25">
      <c r="A25" s="11">
        <v>20</v>
      </c>
      <c r="B25" s="12" t="s">
        <v>23</v>
      </c>
      <c r="C25" s="11" t="s">
        <v>33</v>
      </c>
      <c r="D25" s="11">
        <v>1</v>
      </c>
      <c r="E25" s="39" t="s">
        <v>365</v>
      </c>
      <c r="F25" s="11">
        <v>418.4</v>
      </c>
      <c r="G25" s="17">
        <v>677.20681681116287</v>
      </c>
    </row>
    <row r="26" spans="1:7" x14ac:dyDescent="0.25">
      <c r="A26" s="11">
        <v>21</v>
      </c>
      <c r="B26" s="12" t="s">
        <v>257</v>
      </c>
      <c r="C26" s="11" t="s">
        <v>33</v>
      </c>
      <c r="D26" s="11">
        <v>1</v>
      </c>
      <c r="E26" s="39" t="s">
        <v>365</v>
      </c>
      <c r="F26" s="11">
        <v>492.2</v>
      </c>
      <c r="G26" s="17">
        <v>695.08415064558142</v>
      </c>
    </row>
    <row r="27" spans="1:7" x14ac:dyDescent="0.25">
      <c r="A27" s="82" t="s">
        <v>258</v>
      </c>
      <c r="B27" s="83"/>
      <c r="C27" s="83"/>
      <c r="D27" s="83"/>
      <c r="E27" s="83"/>
      <c r="F27" s="11"/>
      <c r="G27" s="17"/>
    </row>
    <row r="28" spans="1:7" x14ac:dyDescent="0.25">
      <c r="A28" s="11">
        <v>22</v>
      </c>
      <c r="B28" s="12" t="s">
        <v>259</v>
      </c>
      <c r="C28" s="11" t="s">
        <v>33</v>
      </c>
      <c r="D28" s="11">
        <v>1</v>
      </c>
      <c r="E28" s="11" t="s">
        <v>365</v>
      </c>
      <c r="F28" s="11">
        <v>14.1</v>
      </c>
      <c r="G28" s="17">
        <v>24.972865116279078</v>
      </c>
    </row>
    <row r="29" spans="1:7" x14ac:dyDescent="0.25">
      <c r="A29" s="11">
        <v>23</v>
      </c>
      <c r="B29" s="12" t="s">
        <v>260</v>
      </c>
      <c r="C29" s="11" t="s">
        <v>33</v>
      </c>
      <c r="D29" s="11">
        <v>1</v>
      </c>
      <c r="E29" s="39" t="s">
        <v>365</v>
      </c>
      <c r="F29" s="11">
        <v>16.3</v>
      </c>
      <c r="G29" s="17">
        <v>28.857533023255822</v>
      </c>
    </row>
    <row r="30" spans="1:7" x14ac:dyDescent="0.25">
      <c r="A30" s="11">
        <v>24</v>
      </c>
      <c r="B30" s="12" t="s">
        <v>261</v>
      </c>
      <c r="C30" s="11" t="s">
        <v>33</v>
      </c>
      <c r="D30" s="11">
        <v>1</v>
      </c>
      <c r="E30" s="39" t="s">
        <v>365</v>
      </c>
      <c r="F30" s="11">
        <v>23.2</v>
      </c>
      <c r="G30" s="17">
        <v>41.066489302325593</v>
      </c>
    </row>
    <row r="31" spans="1:7" x14ac:dyDescent="0.25">
      <c r="A31" s="11">
        <v>25</v>
      </c>
      <c r="B31" s="12" t="s">
        <v>262</v>
      </c>
      <c r="C31" s="11" t="s">
        <v>33</v>
      </c>
      <c r="D31" s="11">
        <v>1</v>
      </c>
      <c r="E31" s="39" t="s">
        <v>365</v>
      </c>
      <c r="F31" s="11">
        <v>16.899999999999999</v>
      </c>
      <c r="G31" s="17">
        <v>29.967438139534888</v>
      </c>
    </row>
    <row r="32" spans="1:7" x14ac:dyDescent="0.25">
      <c r="A32" s="11">
        <v>26</v>
      </c>
      <c r="B32" s="12" t="s">
        <v>263</v>
      </c>
      <c r="C32" s="11" t="s">
        <v>33</v>
      </c>
      <c r="D32" s="11">
        <v>1</v>
      </c>
      <c r="E32" s="39" t="s">
        <v>365</v>
      </c>
      <c r="F32" s="11">
        <v>23.2</v>
      </c>
      <c r="G32" s="17">
        <v>41.066489302325593</v>
      </c>
    </row>
    <row r="33" spans="1:7" x14ac:dyDescent="0.25">
      <c r="A33" s="11">
        <v>27</v>
      </c>
      <c r="B33" s="12" t="s">
        <v>264</v>
      </c>
      <c r="C33" s="11" t="s">
        <v>33</v>
      </c>
      <c r="D33" s="11">
        <v>1</v>
      </c>
      <c r="E33" s="39" t="s">
        <v>365</v>
      </c>
      <c r="F33" s="11">
        <v>23.8</v>
      </c>
      <c r="G33" s="17">
        <v>42.176394418604659</v>
      </c>
    </row>
    <row r="34" spans="1:7" x14ac:dyDescent="0.25">
      <c r="A34" s="11">
        <v>28</v>
      </c>
      <c r="B34" s="12" t="s">
        <v>265</v>
      </c>
      <c r="C34" s="11" t="s">
        <v>33</v>
      </c>
      <c r="D34" s="11">
        <v>1</v>
      </c>
      <c r="E34" s="39" t="s">
        <v>365</v>
      </c>
      <c r="F34" s="11">
        <v>24.4</v>
      </c>
      <c r="G34" s="17">
        <v>43.286299534883725</v>
      </c>
    </row>
    <row r="35" spans="1:7" x14ac:dyDescent="0.25">
      <c r="A35" s="11">
        <v>29</v>
      </c>
      <c r="B35" s="12" t="s">
        <v>266</v>
      </c>
      <c r="C35" s="11" t="s">
        <v>33</v>
      </c>
      <c r="D35" s="11">
        <v>1</v>
      </c>
      <c r="E35" s="39" t="s">
        <v>365</v>
      </c>
      <c r="F35" s="11">
        <v>25.1</v>
      </c>
      <c r="G35" s="17">
        <v>44.396204651162797</v>
      </c>
    </row>
    <row r="36" spans="1:7" x14ac:dyDescent="0.25">
      <c r="A36" s="82" t="s">
        <v>267</v>
      </c>
      <c r="B36" s="83"/>
      <c r="C36" s="83"/>
      <c r="D36" s="83"/>
      <c r="E36" s="83"/>
      <c r="F36" s="11"/>
      <c r="G36" s="17"/>
    </row>
    <row r="37" spans="1:7" x14ac:dyDescent="0.25">
      <c r="A37" s="11">
        <v>30</v>
      </c>
      <c r="B37" s="12" t="s">
        <v>259</v>
      </c>
      <c r="C37" s="11" t="s">
        <v>33</v>
      </c>
      <c r="D37" s="11">
        <v>1</v>
      </c>
      <c r="E37" s="11" t="s">
        <v>365</v>
      </c>
      <c r="F37" s="11">
        <v>18.2</v>
      </c>
      <c r="G37" s="17">
        <v>32.18724837209303</v>
      </c>
    </row>
    <row r="38" spans="1:7" x14ac:dyDescent="0.25">
      <c r="A38" s="11">
        <v>31</v>
      </c>
      <c r="B38" s="12" t="s">
        <v>260</v>
      </c>
      <c r="C38" s="11" t="s">
        <v>33</v>
      </c>
      <c r="D38" s="11">
        <v>1</v>
      </c>
      <c r="E38" s="39" t="s">
        <v>365</v>
      </c>
      <c r="F38" s="11">
        <v>21.3</v>
      </c>
      <c r="G38" s="17">
        <v>37.736773953488381</v>
      </c>
    </row>
    <row r="39" spans="1:7" x14ac:dyDescent="0.25">
      <c r="A39" s="11">
        <v>32</v>
      </c>
      <c r="B39" s="12" t="s">
        <v>261</v>
      </c>
      <c r="C39" s="11" t="s">
        <v>33</v>
      </c>
      <c r="D39" s="11">
        <v>1</v>
      </c>
      <c r="E39" s="39" t="s">
        <v>365</v>
      </c>
      <c r="F39" s="11">
        <v>31.3</v>
      </c>
      <c r="G39" s="17">
        <v>55.495255813953491</v>
      </c>
    </row>
    <row r="40" spans="1:7" x14ac:dyDescent="0.25">
      <c r="A40" s="11">
        <v>33</v>
      </c>
      <c r="B40" s="12" t="s">
        <v>262</v>
      </c>
      <c r="C40" s="11" t="s">
        <v>33</v>
      </c>
      <c r="D40" s="11">
        <v>1</v>
      </c>
      <c r="E40" s="39" t="s">
        <v>365</v>
      </c>
      <c r="F40" s="11">
        <v>21.9</v>
      </c>
      <c r="G40" s="17">
        <v>38.846679069767447</v>
      </c>
    </row>
    <row r="41" spans="1:7" x14ac:dyDescent="0.25">
      <c r="A41" s="11">
        <v>34</v>
      </c>
      <c r="B41" s="12" t="s">
        <v>263</v>
      </c>
      <c r="C41" s="11" t="s">
        <v>33</v>
      </c>
      <c r="D41" s="11">
        <v>1</v>
      </c>
      <c r="E41" s="39" t="s">
        <v>365</v>
      </c>
      <c r="F41" s="11">
        <v>32</v>
      </c>
      <c r="G41" s="17">
        <v>56.605160930232572</v>
      </c>
    </row>
    <row r="42" spans="1:7" x14ac:dyDescent="0.25">
      <c r="A42" s="11">
        <v>35</v>
      </c>
      <c r="B42" s="12" t="s">
        <v>264</v>
      </c>
      <c r="C42" s="11" t="s">
        <v>33</v>
      </c>
      <c r="D42" s="11">
        <v>1</v>
      </c>
      <c r="E42" s="39" t="s">
        <v>365</v>
      </c>
      <c r="F42" s="11">
        <v>32.6</v>
      </c>
      <c r="G42" s="17">
        <v>57.715066046511645</v>
      </c>
    </row>
    <row r="43" spans="1:7" x14ac:dyDescent="0.25">
      <c r="A43" s="11">
        <v>36</v>
      </c>
      <c r="B43" s="12" t="s">
        <v>265</v>
      </c>
      <c r="C43" s="11" t="s">
        <v>33</v>
      </c>
      <c r="D43" s="11">
        <v>1</v>
      </c>
      <c r="E43" s="39" t="s">
        <v>365</v>
      </c>
      <c r="F43" s="11">
        <v>32.6</v>
      </c>
      <c r="G43" s="17">
        <v>57.715066046511645</v>
      </c>
    </row>
    <row r="44" spans="1:7" x14ac:dyDescent="0.25">
      <c r="A44" s="11">
        <v>37</v>
      </c>
      <c r="B44" s="12" t="s">
        <v>266</v>
      </c>
      <c r="C44" s="11" t="s">
        <v>33</v>
      </c>
      <c r="D44" s="11">
        <v>1</v>
      </c>
      <c r="E44" s="39" t="s">
        <v>365</v>
      </c>
      <c r="F44" s="11">
        <v>33.799999999999997</v>
      </c>
      <c r="G44" s="17">
        <v>59.934876279069776</v>
      </c>
    </row>
    <row r="45" spans="1:7" x14ac:dyDescent="0.25">
      <c r="A45" s="82" t="s">
        <v>268</v>
      </c>
      <c r="B45" s="83"/>
      <c r="C45" s="83"/>
      <c r="D45" s="83"/>
      <c r="E45" s="83"/>
      <c r="F45" s="11"/>
      <c r="G45" s="17"/>
    </row>
    <row r="46" spans="1:7" x14ac:dyDescent="0.25">
      <c r="A46" s="11">
        <v>38</v>
      </c>
      <c r="B46" s="12" t="s">
        <v>259</v>
      </c>
      <c r="C46" s="11" t="s">
        <v>33</v>
      </c>
      <c r="D46" s="11">
        <v>1</v>
      </c>
      <c r="E46" s="11" t="s">
        <v>365</v>
      </c>
      <c r="F46" s="11">
        <v>27.8</v>
      </c>
      <c r="G46" s="17">
        <v>45.50610976744187</v>
      </c>
    </row>
    <row r="47" spans="1:7" x14ac:dyDescent="0.25">
      <c r="A47" s="11">
        <v>39</v>
      </c>
      <c r="B47" s="12" t="s">
        <v>260</v>
      </c>
      <c r="C47" s="11" t="s">
        <v>33</v>
      </c>
      <c r="D47" s="11">
        <v>1</v>
      </c>
      <c r="E47" s="39" t="s">
        <v>365</v>
      </c>
      <c r="F47" s="11">
        <v>27.8</v>
      </c>
      <c r="G47" s="17">
        <v>45.50610976744187</v>
      </c>
    </row>
    <row r="48" spans="1:7" x14ac:dyDescent="0.25">
      <c r="A48" s="11">
        <v>40</v>
      </c>
      <c r="B48" s="12" t="s">
        <v>261</v>
      </c>
      <c r="C48" s="11" t="s">
        <v>33</v>
      </c>
      <c r="D48" s="11">
        <v>1</v>
      </c>
      <c r="E48" s="39" t="s">
        <v>365</v>
      </c>
      <c r="F48" s="11">
        <v>29.9</v>
      </c>
      <c r="G48" s="17">
        <v>48.835825116279082</v>
      </c>
    </row>
    <row r="49" spans="1:7" x14ac:dyDescent="0.25">
      <c r="A49" s="11">
        <v>41</v>
      </c>
      <c r="B49" s="12" t="s">
        <v>262</v>
      </c>
      <c r="C49" s="11" t="s">
        <v>33</v>
      </c>
      <c r="D49" s="11">
        <v>1</v>
      </c>
      <c r="E49" s="39" t="s">
        <v>365</v>
      </c>
      <c r="F49" s="11">
        <v>27.8</v>
      </c>
      <c r="G49" s="17">
        <v>45.50610976744187</v>
      </c>
    </row>
    <row r="50" spans="1:7" x14ac:dyDescent="0.25">
      <c r="A50" s="11">
        <v>42</v>
      </c>
      <c r="B50" s="12" t="s">
        <v>263</v>
      </c>
      <c r="C50" s="11" t="s">
        <v>33</v>
      </c>
      <c r="D50" s="11">
        <v>1</v>
      </c>
      <c r="E50" s="39" t="s">
        <v>365</v>
      </c>
      <c r="F50" s="11">
        <v>29.9</v>
      </c>
      <c r="G50" s="17">
        <v>48.835825116279082</v>
      </c>
    </row>
    <row r="51" spans="1:7" x14ac:dyDescent="0.25">
      <c r="A51" s="11">
        <v>43</v>
      </c>
      <c r="B51" s="12" t="s">
        <v>264</v>
      </c>
      <c r="C51" s="11" t="s">
        <v>33</v>
      </c>
      <c r="D51" s="11">
        <v>1</v>
      </c>
      <c r="E51" s="39" t="s">
        <v>365</v>
      </c>
      <c r="F51" s="11">
        <v>31.2</v>
      </c>
      <c r="G51" s="17">
        <v>51.055635348837207</v>
      </c>
    </row>
    <row r="52" spans="1:7" x14ac:dyDescent="0.25">
      <c r="A52" s="11">
        <v>44</v>
      </c>
      <c r="B52" s="12" t="s">
        <v>265</v>
      </c>
      <c r="C52" s="11" t="s">
        <v>33</v>
      </c>
      <c r="D52" s="11">
        <v>1</v>
      </c>
      <c r="E52" s="39" t="s">
        <v>365</v>
      </c>
      <c r="F52" s="11">
        <v>32.6</v>
      </c>
      <c r="G52" s="17">
        <v>53.27544558139536</v>
      </c>
    </row>
    <row r="53" spans="1:7" x14ac:dyDescent="0.25">
      <c r="A53" s="11">
        <v>45</v>
      </c>
      <c r="B53" s="12" t="s">
        <v>266</v>
      </c>
      <c r="C53" s="11" t="s">
        <v>33</v>
      </c>
      <c r="D53" s="11">
        <v>1</v>
      </c>
      <c r="E53" s="39" t="s">
        <v>365</v>
      </c>
      <c r="F53" s="11">
        <v>34.6</v>
      </c>
      <c r="G53" s="17">
        <v>56.605160930232572</v>
      </c>
    </row>
    <row r="54" spans="1:7" x14ac:dyDescent="0.25">
      <c r="A54" s="82" t="s">
        <v>269</v>
      </c>
      <c r="B54" s="83"/>
      <c r="C54" s="83"/>
      <c r="D54" s="83"/>
      <c r="E54" s="83"/>
      <c r="F54" s="11"/>
      <c r="G54" s="17"/>
    </row>
    <row r="55" spans="1:7" x14ac:dyDescent="0.25">
      <c r="A55" s="11">
        <v>46</v>
      </c>
      <c r="B55" s="12" t="s">
        <v>270</v>
      </c>
      <c r="C55" s="11" t="s">
        <v>33</v>
      </c>
      <c r="D55" s="11">
        <v>1</v>
      </c>
      <c r="E55" s="11" t="s">
        <v>365</v>
      </c>
      <c r="F55" s="11">
        <v>13.6</v>
      </c>
      <c r="G55" s="17">
        <v>19.302697674418607</v>
      </c>
    </row>
    <row r="56" spans="1:7" x14ac:dyDescent="0.25">
      <c r="A56" s="11">
        <v>47</v>
      </c>
      <c r="B56" s="12" t="s">
        <v>271</v>
      </c>
      <c r="C56" s="11" t="s">
        <v>33</v>
      </c>
      <c r="D56" s="11">
        <v>1</v>
      </c>
      <c r="E56" s="39" t="s">
        <v>365</v>
      </c>
      <c r="F56" s="11">
        <v>17.899999999999999</v>
      </c>
      <c r="G56" s="17">
        <v>28.954046511627912</v>
      </c>
    </row>
    <row r="57" spans="1:7" x14ac:dyDescent="0.25">
      <c r="A57" s="82" t="s">
        <v>272</v>
      </c>
      <c r="B57" s="83"/>
      <c r="C57" s="83"/>
      <c r="D57" s="83"/>
      <c r="E57" s="83"/>
      <c r="F57" s="11"/>
      <c r="G57" s="17"/>
    </row>
    <row r="58" spans="1:7" x14ac:dyDescent="0.25">
      <c r="A58" s="11">
        <v>48</v>
      </c>
      <c r="B58" s="12" t="s">
        <v>273</v>
      </c>
      <c r="C58" s="11" t="s">
        <v>33</v>
      </c>
      <c r="D58" s="11">
        <v>1</v>
      </c>
      <c r="E58" s="11" t="s">
        <v>365</v>
      </c>
      <c r="F58" s="11">
        <v>16</v>
      </c>
      <c r="G58" s="17">
        <v>28.252130232558137</v>
      </c>
    </row>
    <row r="59" spans="1:7" x14ac:dyDescent="0.25">
      <c r="A59" s="11">
        <v>49</v>
      </c>
      <c r="B59" s="12" t="s">
        <v>274</v>
      </c>
      <c r="C59" s="11" t="s">
        <v>33</v>
      </c>
      <c r="D59" s="11">
        <v>1</v>
      </c>
      <c r="E59" s="39" t="s">
        <v>365</v>
      </c>
      <c r="F59" s="11">
        <v>23.9</v>
      </c>
      <c r="G59" s="17">
        <v>42.37819534883721</v>
      </c>
    </row>
    <row r="60" spans="1:7" x14ac:dyDescent="0.25">
      <c r="A60" s="11">
        <v>50</v>
      </c>
      <c r="B60" s="12" t="s">
        <v>275</v>
      </c>
      <c r="C60" s="11" t="s">
        <v>33</v>
      </c>
      <c r="D60" s="11">
        <v>1</v>
      </c>
      <c r="E60" s="39" t="s">
        <v>365</v>
      </c>
      <c r="F60" s="11">
        <v>25.6</v>
      </c>
      <c r="G60" s="17">
        <v>45.405209302325574</v>
      </c>
    </row>
    <row r="61" spans="1:7" x14ac:dyDescent="0.25">
      <c r="A61" s="11">
        <v>51</v>
      </c>
      <c r="B61" s="12" t="s">
        <v>276</v>
      </c>
      <c r="C61" s="11" t="s">
        <v>33</v>
      </c>
      <c r="D61" s="11">
        <v>1</v>
      </c>
      <c r="E61" s="39" t="s">
        <v>365</v>
      </c>
      <c r="F61" s="11">
        <v>19.399999999999999</v>
      </c>
      <c r="G61" s="17">
        <v>34.30615813953488</v>
      </c>
    </row>
    <row r="62" spans="1:7" x14ac:dyDescent="0.25">
      <c r="A62" s="11">
        <v>52</v>
      </c>
      <c r="B62" s="12" t="s">
        <v>277</v>
      </c>
      <c r="C62" s="11" t="s">
        <v>33</v>
      </c>
      <c r="D62" s="11">
        <v>1</v>
      </c>
      <c r="E62" s="39" t="s">
        <v>365</v>
      </c>
      <c r="F62" s="11">
        <v>39.9</v>
      </c>
      <c r="G62" s="17">
        <v>70.630325581395354</v>
      </c>
    </row>
    <row r="63" spans="1:7" x14ac:dyDescent="0.25">
      <c r="A63" s="11">
        <v>53</v>
      </c>
      <c r="B63" s="12" t="s">
        <v>278</v>
      </c>
      <c r="C63" s="11" t="s">
        <v>33</v>
      </c>
      <c r="D63" s="11">
        <v>1</v>
      </c>
      <c r="E63" s="39" t="s">
        <v>365</v>
      </c>
      <c r="F63" s="11">
        <v>41</v>
      </c>
      <c r="G63" s="17">
        <v>72.648334883720949</v>
      </c>
    </row>
    <row r="64" spans="1:7" x14ac:dyDescent="0.25">
      <c r="A64" s="11">
        <v>54</v>
      </c>
      <c r="B64" s="12" t="s">
        <v>279</v>
      </c>
      <c r="C64" s="11" t="s">
        <v>33</v>
      </c>
      <c r="D64" s="11">
        <v>1</v>
      </c>
      <c r="E64" s="39" t="s">
        <v>365</v>
      </c>
      <c r="F64" s="11">
        <v>30.8</v>
      </c>
      <c r="G64" s="17">
        <v>54.486251162790701</v>
      </c>
    </row>
    <row r="65" spans="1:7" x14ac:dyDescent="0.25">
      <c r="A65" s="11">
        <v>55</v>
      </c>
      <c r="B65" s="12" t="s">
        <v>280</v>
      </c>
      <c r="C65" s="11" t="s">
        <v>33</v>
      </c>
      <c r="D65" s="11">
        <v>1</v>
      </c>
      <c r="E65" s="39" t="s">
        <v>365</v>
      </c>
      <c r="F65" s="11">
        <v>48.4</v>
      </c>
      <c r="G65" s="17">
        <v>85.765395348837217</v>
      </c>
    </row>
    <row r="66" spans="1:7" x14ac:dyDescent="0.25">
      <c r="A66" s="11">
        <v>56</v>
      </c>
      <c r="B66" s="12" t="s">
        <v>281</v>
      </c>
      <c r="C66" s="11" t="s">
        <v>33</v>
      </c>
      <c r="D66" s="11">
        <v>1</v>
      </c>
      <c r="E66" s="39" t="s">
        <v>365</v>
      </c>
      <c r="F66" s="11">
        <v>48.4</v>
      </c>
      <c r="G66" s="17">
        <v>85.765395348837217</v>
      </c>
    </row>
    <row r="67" spans="1:7" x14ac:dyDescent="0.25">
      <c r="A67" s="82" t="s">
        <v>282</v>
      </c>
      <c r="B67" s="83"/>
      <c r="C67" s="83"/>
      <c r="D67" s="83"/>
      <c r="E67" s="83"/>
      <c r="F67" s="11"/>
      <c r="G67" s="17"/>
    </row>
    <row r="68" spans="1:7" x14ac:dyDescent="0.25">
      <c r="A68" s="11">
        <v>57</v>
      </c>
      <c r="B68" s="12" t="s">
        <v>283</v>
      </c>
      <c r="C68" s="11" t="s">
        <v>33</v>
      </c>
      <c r="D68" s="11">
        <v>1</v>
      </c>
      <c r="E68" s="11" t="s">
        <v>365</v>
      </c>
      <c r="F68" s="11">
        <v>32</v>
      </c>
      <c r="G68" s="17">
        <v>56.605160930232572</v>
      </c>
    </row>
    <row r="69" spans="1:7" x14ac:dyDescent="0.25">
      <c r="A69" s="11">
        <v>58</v>
      </c>
      <c r="B69" s="12" t="s">
        <v>284</v>
      </c>
      <c r="C69" s="11" t="s">
        <v>33</v>
      </c>
      <c r="D69" s="11">
        <v>1</v>
      </c>
      <c r="E69" s="39" t="s">
        <v>365</v>
      </c>
      <c r="F69" s="11">
        <v>44.5</v>
      </c>
      <c r="G69" s="17">
        <v>78.803263255813974</v>
      </c>
    </row>
    <row r="70" spans="1:7" x14ac:dyDescent="0.25">
      <c r="A70" s="11">
        <v>59</v>
      </c>
      <c r="B70" s="12" t="s">
        <v>285</v>
      </c>
      <c r="C70" s="11" t="s">
        <v>33</v>
      </c>
      <c r="D70" s="11">
        <v>1</v>
      </c>
      <c r="E70" s="39" t="s">
        <v>365</v>
      </c>
      <c r="F70" s="11">
        <v>48.3</v>
      </c>
      <c r="G70" s="17">
        <v>85.462693953488397</v>
      </c>
    </row>
    <row r="71" spans="1:7" x14ac:dyDescent="0.25">
      <c r="A71" s="11">
        <v>60</v>
      </c>
      <c r="B71" s="12" t="s">
        <v>286</v>
      </c>
      <c r="C71" s="11" t="s">
        <v>33</v>
      </c>
      <c r="D71" s="11">
        <v>1</v>
      </c>
      <c r="E71" s="39" t="s">
        <v>365</v>
      </c>
      <c r="F71" s="11">
        <v>48.3</v>
      </c>
      <c r="G71" s="17">
        <v>85.462693953488397</v>
      </c>
    </row>
    <row r="72" spans="1:7" x14ac:dyDescent="0.25">
      <c r="A72" s="11">
        <v>61</v>
      </c>
      <c r="B72" s="12" t="s">
        <v>287</v>
      </c>
      <c r="C72" s="11" t="s">
        <v>33</v>
      </c>
      <c r="D72" s="11">
        <v>1</v>
      </c>
      <c r="E72" s="39" t="s">
        <v>365</v>
      </c>
      <c r="F72" s="11">
        <v>61.4</v>
      </c>
      <c r="G72" s="17">
        <v>108.77070139534885</v>
      </c>
    </row>
    <row r="73" spans="1:7" x14ac:dyDescent="0.25">
      <c r="A73" s="11">
        <v>62</v>
      </c>
      <c r="B73" s="12" t="s">
        <v>288</v>
      </c>
      <c r="C73" s="11" t="s">
        <v>33</v>
      </c>
      <c r="D73" s="11">
        <v>1</v>
      </c>
      <c r="E73" s="39" t="s">
        <v>365</v>
      </c>
      <c r="F73" s="11">
        <v>65.2</v>
      </c>
      <c r="G73" s="17">
        <v>115.43013209302329</v>
      </c>
    </row>
    <row r="74" spans="1:7" x14ac:dyDescent="0.25">
      <c r="A74" s="11">
        <v>63</v>
      </c>
      <c r="B74" s="12" t="s">
        <v>289</v>
      </c>
      <c r="C74" s="11" t="s">
        <v>33</v>
      </c>
      <c r="D74" s="11">
        <v>1</v>
      </c>
      <c r="E74" s="39" t="s">
        <v>365</v>
      </c>
      <c r="F74" s="11">
        <v>80.8</v>
      </c>
      <c r="G74" s="17">
        <v>143.17776000000003</v>
      </c>
    </row>
    <row r="75" spans="1:7" x14ac:dyDescent="0.25">
      <c r="A75" s="11">
        <v>64</v>
      </c>
      <c r="B75" s="12" t="s">
        <v>290</v>
      </c>
      <c r="C75" s="11" t="s">
        <v>33</v>
      </c>
      <c r="D75" s="11">
        <v>1</v>
      </c>
      <c r="E75" s="39" t="s">
        <v>365</v>
      </c>
      <c r="F75" s="11">
        <v>107.2</v>
      </c>
      <c r="G75" s="17">
        <v>189.79377488372097</v>
      </c>
    </row>
    <row r="76" spans="1:7" x14ac:dyDescent="0.25">
      <c r="A76" s="11">
        <v>65</v>
      </c>
      <c r="B76" s="12" t="s">
        <v>291</v>
      </c>
      <c r="C76" s="11" t="s">
        <v>33</v>
      </c>
      <c r="D76" s="11">
        <v>1</v>
      </c>
      <c r="E76" s="39" t="s">
        <v>365</v>
      </c>
      <c r="F76" s="11">
        <v>115.9</v>
      </c>
      <c r="G76" s="17">
        <v>205.33244651162795</v>
      </c>
    </row>
    <row r="77" spans="1:7" x14ac:dyDescent="0.25">
      <c r="B77" s="7"/>
    </row>
    <row r="78" spans="1:7" x14ac:dyDescent="0.25">
      <c r="B78" s="7"/>
    </row>
    <row r="79" spans="1:7" x14ac:dyDescent="0.25">
      <c r="B79" s="7"/>
    </row>
    <row r="80" spans="1:7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</sheetData>
  <mergeCells count="8">
    <mergeCell ref="A3:G3"/>
    <mergeCell ref="A4:G4"/>
    <mergeCell ref="A57:E57"/>
    <mergeCell ref="A67:E67"/>
    <mergeCell ref="A27:E27"/>
    <mergeCell ref="A36:E36"/>
    <mergeCell ref="A45:E45"/>
    <mergeCell ref="A54:E5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zoomScaleNormal="100" workbookViewId="0">
      <selection activeCell="K9" sqref="K9"/>
    </sheetView>
  </sheetViews>
  <sheetFormatPr defaultRowHeight="15" x14ac:dyDescent="0.25"/>
  <cols>
    <col min="1" max="1" width="5" style="1" customWidth="1"/>
    <col min="2" max="2" width="27.28515625" customWidth="1"/>
    <col min="3" max="4" width="8.85546875" style="1"/>
    <col min="5" max="5" width="8.85546875" style="1" customWidth="1"/>
    <col min="6" max="6" width="13.28515625" style="1" hidden="1" customWidth="1"/>
    <col min="7" max="7" width="14.42578125" style="14" bestFit="1" customWidth="1"/>
    <col min="13" max="13" width="8.85546875" hidden="1" customWidth="1"/>
  </cols>
  <sheetData>
    <row r="2" spans="1:13" ht="74.25" customHeight="1" x14ac:dyDescent="0.25"/>
    <row r="3" spans="1:13" ht="28.15" customHeight="1" x14ac:dyDescent="0.25">
      <c r="A3" s="100" t="s">
        <v>292</v>
      </c>
      <c r="B3" s="89"/>
      <c r="C3" s="89"/>
      <c r="D3" s="89"/>
      <c r="E3" s="89"/>
      <c r="F3" s="89"/>
      <c r="G3" s="86"/>
      <c r="M3">
        <v>55</v>
      </c>
    </row>
    <row r="4" spans="1:13" ht="28.9" customHeight="1" x14ac:dyDescent="0.25">
      <c r="A4" s="96" t="s">
        <v>191</v>
      </c>
      <c r="B4" s="89"/>
      <c r="C4" s="89"/>
      <c r="D4" s="89"/>
      <c r="E4" s="89"/>
      <c r="F4" s="89"/>
      <c r="G4" s="86"/>
    </row>
    <row r="5" spans="1:13" ht="28.9" customHeight="1" x14ac:dyDescent="0.25">
      <c r="A5" s="47" t="s">
        <v>1</v>
      </c>
      <c r="B5" s="66" t="s">
        <v>240</v>
      </c>
      <c r="C5" s="47" t="s">
        <v>3</v>
      </c>
      <c r="D5" s="47" t="s">
        <v>2</v>
      </c>
      <c r="E5" s="47" t="s">
        <v>4</v>
      </c>
      <c r="F5" s="47" t="s">
        <v>5</v>
      </c>
      <c r="G5" s="49" t="s">
        <v>5</v>
      </c>
    </row>
    <row r="6" spans="1:13" ht="15.75" x14ac:dyDescent="0.25">
      <c r="A6" s="47">
        <v>1</v>
      </c>
      <c r="B6" s="48" t="s">
        <v>293</v>
      </c>
      <c r="C6" s="47" t="s">
        <v>33</v>
      </c>
      <c r="D6" s="47">
        <v>1</v>
      </c>
      <c r="E6" s="47" t="s">
        <v>365</v>
      </c>
      <c r="F6" s="47">
        <v>328.8</v>
      </c>
      <c r="G6" s="65">
        <v>582.19568372093033</v>
      </c>
    </row>
    <row r="7" spans="1:13" ht="15.75" x14ac:dyDescent="0.25">
      <c r="A7" s="47">
        <v>2</v>
      </c>
      <c r="B7" s="48" t="s">
        <v>294</v>
      </c>
      <c r="C7" s="47" t="s">
        <v>33</v>
      </c>
      <c r="D7" s="47">
        <v>1</v>
      </c>
      <c r="E7" s="47" t="s">
        <v>365</v>
      </c>
      <c r="F7" s="47">
        <v>360.7</v>
      </c>
      <c r="G7" s="65">
        <v>638.69994418604654</v>
      </c>
    </row>
    <row r="8" spans="1:13" ht="15.75" x14ac:dyDescent="0.25">
      <c r="A8" s="47">
        <v>3</v>
      </c>
      <c r="B8" s="48" t="s">
        <v>295</v>
      </c>
      <c r="C8" s="47" t="s">
        <v>33</v>
      </c>
      <c r="D8" s="47">
        <v>1</v>
      </c>
      <c r="E8" s="47" t="s">
        <v>365</v>
      </c>
      <c r="F8" s="47">
        <v>335.6</v>
      </c>
      <c r="G8" s="65">
        <v>594.30373953488379</v>
      </c>
    </row>
    <row r="9" spans="1:13" ht="15.75" x14ac:dyDescent="0.25">
      <c r="A9" s="47">
        <v>4</v>
      </c>
      <c r="B9" s="48" t="s">
        <v>296</v>
      </c>
      <c r="C9" s="47" t="s">
        <v>33</v>
      </c>
      <c r="D9" s="47">
        <v>1</v>
      </c>
      <c r="E9" s="47" t="s">
        <v>365</v>
      </c>
      <c r="F9" s="47">
        <v>385.2</v>
      </c>
      <c r="G9" s="65">
        <v>682.08714418604666</v>
      </c>
    </row>
    <row r="10" spans="1:13" ht="15.75" x14ac:dyDescent="0.25">
      <c r="A10" s="47">
        <v>5</v>
      </c>
      <c r="B10" s="48" t="s">
        <v>297</v>
      </c>
      <c r="C10" s="47" t="s">
        <v>33</v>
      </c>
      <c r="D10" s="47">
        <v>1</v>
      </c>
      <c r="E10" s="47" t="s">
        <v>365</v>
      </c>
      <c r="F10" s="47">
        <v>344.1</v>
      </c>
      <c r="G10" s="65">
        <v>609.43880930232558</v>
      </c>
    </row>
    <row r="11" spans="1:13" ht="15.75" x14ac:dyDescent="0.25">
      <c r="A11" s="47">
        <v>6</v>
      </c>
      <c r="B11" s="48" t="s">
        <v>298</v>
      </c>
      <c r="C11" s="47" t="s">
        <v>33</v>
      </c>
      <c r="D11" s="47">
        <v>1</v>
      </c>
      <c r="E11" s="47" t="s">
        <v>365</v>
      </c>
      <c r="F11" s="47">
        <v>382.3</v>
      </c>
      <c r="G11" s="65">
        <v>677.04212093023261</v>
      </c>
    </row>
    <row r="12" spans="1:13" ht="15.75" x14ac:dyDescent="0.25">
      <c r="A12" s="47">
        <v>7</v>
      </c>
      <c r="B12" s="48" t="s">
        <v>299</v>
      </c>
      <c r="C12" s="47" t="s">
        <v>33</v>
      </c>
      <c r="D12" s="47">
        <v>1</v>
      </c>
      <c r="E12" s="47" t="s">
        <v>365</v>
      </c>
      <c r="F12" s="47">
        <v>374.9</v>
      </c>
      <c r="G12" s="65">
        <v>663.9250604651163</v>
      </c>
    </row>
    <row r="13" spans="1:13" ht="15.75" x14ac:dyDescent="0.25">
      <c r="A13" s="47">
        <v>8</v>
      </c>
      <c r="B13" s="48" t="s">
        <v>300</v>
      </c>
      <c r="C13" s="47" t="s">
        <v>33</v>
      </c>
      <c r="D13" s="47">
        <v>1</v>
      </c>
      <c r="E13" s="47" t="s">
        <v>365</v>
      </c>
      <c r="F13" s="47">
        <v>417.1</v>
      </c>
      <c r="G13" s="65">
        <v>738.59140465116297</v>
      </c>
    </row>
    <row r="14" spans="1:13" ht="15.75" x14ac:dyDescent="0.25">
      <c r="A14" s="47">
        <v>9</v>
      </c>
      <c r="B14" s="48" t="s">
        <v>301</v>
      </c>
      <c r="C14" s="47" t="s">
        <v>33</v>
      </c>
      <c r="D14" s="47">
        <v>1</v>
      </c>
      <c r="E14" s="47" t="s">
        <v>365</v>
      </c>
      <c r="F14" s="47">
        <v>369.8</v>
      </c>
      <c r="G14" s="65">
        <v>654.84401860465118</v>
      </c>
    </row>
    <row r="15" spans="1:13" ht="15.75" x14ac:dyDescent="0.25">
      <c r="A15" s="47">
        <v>10</v>
      </c>
      <c r="B15" s="48" t="s">
        <v>302</v>
      </c>
      <c r="C15" s="47" t="s">
        <v>33</v>
      </c>
      <c r="D15" s="47">
        <v>1</v>
      </c>
      <c r="E15" s="47" t="s">
        <v>365</v>
      </c>
      <c r="F15" s="47">
        <v>407.9</v>
      </c>
      <c r="G15" s="65">
        <v>722.44733023255822</v>
      </c>
    </row>
    <row r="16" spans="1:13" ht="15.75" x14ac:dyDescent="0.25">
      <c r="A16" s="47">
        <v>11</v>
      </c>
      <c r="B16" s="48" t="s">
        <v>303</v>
      </c>
      <c r="C16" s="47" t="s">
        <v>33</v>
      </c>
      <c r="D16" s="47">
        <v>1</v>
      </c>
      <c r="E16" s="47" t="s">
        <v>365</v>
      </c>
      <c r="F16" s="47">
        <v>399.4</v>
      </c>
      <c r="G16" s="65">
        <v>707.3122604651162</v>
      </c>
    </row>
    <row r="17" spans="1:7" ht="15.75" x14ac:dyDescent="0.25">
      <c r="A17" s="47">
        <v>12</v>
      </c>
      <c r="B17" s="48" t="s">
        <v>304</v>
      </c>
      <c r="C17" s="47" t="s">
        <v>33</v>
      </c>
      <c r="D17" s="47">
        <v>1</v>
      </c>
      <c r="E17" s="47" t="s">
        <v>365</v>
      </c>
      <c r="F17" s="47">
        <v>440.4</v>
      </c>
      <c r="G17" s="65">
        <v>779.96059534883727</v>
      </c>
    </row>
    <row r="18" spans="1:7" x14ac:dyDescent="0.25">
      <c r="B18" s="7"/>
    </row>
    <row r="19" spans="1:7" x14ac:dyDescent="0.25">
      <c r="B19" s="7"/>
    </row>
    <row r="20" spans="1:7" x14ac:dyDescent="0.25">
      <c r="B20" s="7"/>
    </row>
    <row r="21" spans="1:7" x14ac:dyDescent="0.25">
      <c r="B21" s="7"/>
    </row>
    <row r="22" spans="1:7" x14ac:dyDescent="0.25">
      <c r="B22" s="7"/>
    </row>
    <row r="23" spans="1:7" x14ac:dyDescent="0.25">
      <c r="B23" s="7"/>
    </row>
    <row r="24" spans="1:7" x14ac:dyDescent="0.25">
      <c r="B24" s="7"/>
    </row>
    <row r="25" spans="1:7" x14ac:dyDescent="0.25">
      <c r="B25" s="7"/>
    </row>
    <row r="26" spans="1:7" x14ac:dyDescent="0.25">
      <c r="B26" s="7"/>
    </row>
    <row r="27" spans="1:7" x14ac:dyDescent="0.25">
      <c r="B27" s="7"/>
    </row>
    <row r="28" spans="1:7" x14ac:dyDescent="0.25">
      <c r="B28" s="7"/>
    </row>
    <row r="29" spans="1:7" x14ac:dyDescent="0.25">
      <c r="B29" s="7"/>
    </row>
    <row r="30" spans="1:7" x14ac:dyDescent="0.25">
      <c r="B30" s="7"/>
    </row>
    <row r="31" spans="1:7" x14ac:dyDescent="0.25">
      <c r="B31" s="7"/>
    </row>
    <row r="32" spans="1:7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</sheetData>
  <mergeCells count="2">
    <mergeCell ref="A3:G3"/>
    <mergeCell ref="A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Содержание</vt:lpstr>
      <vt:lpstr>TEOS+</vt:lpstr>
      <vt:lpstr>TEOS standart</vt:lpstr>
      <vt:lpstr>DT ШКАФЫ</vt:lpstr>
      <vt:lpstr>КОМПАКТНЫЕ ШКАФЫ DM</vt:lpstr>
      <vt:lpstr>КОМПАКТНЫЕ ШКАФЫ ARES</vt:lpstr>
      <vt:lpstr>ПУЛЬТЫ УПРАВЛЕНИЯ</vt:lpstr>
      <vt:lpstr>ШКАФЫ НС</vt:lpstr>
      <vt:lpstr>ШКАФЫ RC</vt:lpstr>
      <vt:lpstr>ШКАФЫ ИЗ НЕРЖАВЕЮЩЕЙ СТАЛИ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2015-06-30T08:56:26Z</dcterms:modified>
</cp:coreProperties>
</file>