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46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<sst xmlns="http://schemas.openxmlformats.org/spreadsheetml/2006/main" count="200" uniqueCount="126">
  <si>
    <t>Марка стали</t>
  </si>
  <si>
    <t>Лист горячекатаный</t>
  </si>
  <si>
    <t>Швеллер</t>
  </si>
  <si>
    <t>Труба ВГП</t>
  </si>
  <si>
    <t>Труба профильная</t>
  </si>
  <si>
    <t xml:space="preserve">  Труба электросварная</t>
  </si>
  <si>
    <t>Арматура А3 (А500С)</t>
  </si>
  <si>
    <t>Лист холоднокатаный</t>
  </si>
  <si>
    <t>Наименование</t>
  </si>
  <si>
    <t>Лист х/к 1,0 (1250х2500)</t>
  </si>
  <si>
    <t>Лист х/к 2,0 (1250х2500)</t>
  </si>
  <si>
    <t>Лист г/к 2 (1250х2500)</t>
  </si>
  <si>
    <t>Лист г/к 3 (1250х2500)</t>
  </si>
  <si>
    <t>ст3пс</t>
  </si>
  <si>
    <t>Уголок 32х32х4</t>
  </si>
  <si>
    <t>Лист х/к 3,0 (1250х2500)</t>
  </si>
  <si>
    <t>Уголок</t>
  </si>
  <si>
    <t>Труба проф. 25х25х2</t>
  </si>
  <si>
    <t>Труба проф.  40х20х2</t>
  </si>
  <si>
    <t xml:space="preserve">без НДС   </t>
  </si>
  <si>
    <t>Уголок 40х40х4</t>
  </si>
  <si>
    <t>Труба проф. 20х20х2</t>
  </si>
  <si>
    <t>Уголок 75х75х6</t>
  </si>
  <si>
    <t>Труба проф.  60х40х1,5</t>
  </si>
  <si>
    <t>Труба проф.  40х20х1,5</t>
  </si>
  <si>
    <t>Лист оцинкованный</t>
  </si>
  <si>
    <t>ст.02</t>
  </si>
  <si>
    <t>Полоса</t>
  </si>
  <si>
    <t>Труба проф. 20х20х1,5</t>
  </si>
  <si>
    <t>Труба проф.  40х40х1,5</t>
  </si>
  <si>
    <t>Труба проф.  40х25х2</t>
  </si>
  <si>
    <t>Труба проф.  30х30х1,5</t>
  </si>
  <si>
    <t>Лист г/к 1,5 (1250х2500)</t>
  </si>
  <si>
    <t>Квадрат</t>
  </si>
  <si>
    <t>ст.3 сп</t>
  </si>
  <si>
    <t>Круг</t>
  </si>
  <si>
    <t>Цена с НДС     100% пред.</t>
  </si>
  <si>
    <t xml:space="preserve">                    р/с 3012105670011 в ЗАО «МТБанк» 220033 г.Минск,пр-т Партизанский, 6а; код 117</t>
  </si>
  <si>
    <t>ст.08 пс</t>
  </si>
  <si>
    <t xml:space="preserve">Труба проф. 15х15х1,5 </t>
  </si>
  <si>
    <t>ст2пс</t>
  </si>
  <si>
    <t>ст.08</t>
  </si>
  <si>
    <t xml:space="preserve">ст.08 </t>
  </si>
  <si>
    <t>Труба эл/св. ф57 х3,5</t>
  </si>
  <si>
    <t xml:space="preserve">Труба эл/св. ф76 х3,5 </t>
  </si>
  <si>
    <t xml:space="preserve">Труба эл/св. ф89 х3,5 </t>
  </si>
  <si>
    <t>Труба ВГП ф15х2,8</t>
  </si>
  <si>
    <t xml:space="preserve">Труба ВГП ф20х2,8 </t>
  </si>
  <si>
    <t xml:space="preserve">Труба ВГП ф 40х3,5 </t>
  </si>
  <si>
    <t xml:space="preserve">Труба ВГП ф 50х3,5 </t>
  </si>
  <si>
    <t>Труба проф 30х30х2</t>
  </si>
  <si>
    <t xml:space="preserve">УНП 190863805, ОКПО 377331865000  </t>
  </si>
  <si>
    <t xml:space="preserve">ст3пс </t>
  </si>
  <si>
    <t>ст 3пс</t>
  </si>
  <si>
    <r>
      <rPr>
        <b/>
        <sz val="12"/>
        <rFont val="Arial Cyr"/>
        <family val="0"/>
      </rPr>
      <t xml:space="preserve">   </t>
    </r>
    <r>
      <rPr>
        <b/>
        <sz val="10"/>
        <rFont val="Arial Cyr"/>
        <family val="0"/>
      </rPr>
      <t xml:space="preserve">    Склад п.Михановичи(бывшая база Агроснаб) с 8.30-17.30 обед 12.00-13.00 ПН-ПТ</t>
    </r>
  </si>
  <si>
    <t>ст3сп</t>
  </si>
  <si>
    <r>
      <t xml:space="preserve">                            Республика Беларусь, 220033, г. Минск,  ул. Тростенецкая, 8, оф. 1,  </t>
    </r>
    <r>
      <rPr>
        <b/>
        <sz val="9"/>
        <rFont val="Arial Cyr"/>
        <family val="0"/>
      </rPr>
      <t>т./ф. (+375-17) 246-94-14</t>
    </r>
  </si>
  <si>
    <t>Швеллер 24П,27П,22П</t>
  </si>
  <si>
    <t>ст3</t>
  </si>
  <si>
    <t xml:space="preserve">                    </t>
  </si>
  <si>
    <t xml:space="preserve">Арматура А3 12-25 мм </t>
  </si>
  <si>
    <t>Лист рифленый (чечевица)</t>
  </si>
  <si>
    <t xml:space="preserve">                                                                            </t>
  </si>
  <si>
    <t xml:space="preserve">Труба ВГП ф25х3,2 </t>
  </si>
  <si>
    <t xml:space="preserve">Труба ВГП ф32х3,2 </t>
  </si>
  <si>
    <r>
      <t xml:space="preserve">     </t>
    </r>
    <r>
      <rPr>
        <b/>
        <sz val="12"/>
        <rFont val="Arial Cyr"/>
        <family val="0"/>
      </rPr>
      <t>Металлоконструкции,разработка чертежей .Помощь в доставке</t>
    </r>
  </si>
  <si>
    <t>S500</t>
  </si>
  <si>
    <t>Квадрат 12х12</t>
  </si>
  <si>
    <t>Квадрат 10х10</t>
  </si>
  <si>
    <t>Квадрат 20х20</t>
  </si>
  <si>
    <t>Лист рифленый 3,4,5</t>
  </si>
  <si>
    <t xml:space="preserve">ст.3 </t>
  </si>
  <si>
    <t xml:space="preserve">ст.2 </t>
  </si>
  <si>
    <t>Лист х/к 2,5 (1250х2500)</t>
  </si>
  <si>
    <t>Лист х/к 1,2 (1250х2500)</t>
  </si>
  <si>
    <t>Лист х/к 1,5 (1250х2500)</t>
  </si>
  <si>
    <t>Уголок 25х25х4 (3)</t>
  </si>
  <si>
    <t>Труба проф.  40х40х2</t>
  </si>
  <si>
    <t>Труба проф.  40х40х3</t>
  </si>
  <si>
    <t>Труба проф.  50х25х2</t>
  </si>
  <si>
    <t>Труба проф.  50х50х2</t>
  </si>
  <si>
    <t>Труба проф.  50х50х3, 4</t>
  </si>
  <si>
    <t>Труба проф.  60х30х2</t>
  </si>
  <si>
    <t>Труба проф.  60х40х2</t>
  </si>
  <si>
    <t>Труба проф.  60х40х3</t>
  </si>
  <si>
    <t>Труба проф.  60х60х2</t>
  </si>
  <si>
    <t>Труба проф.  80х80х3, 4</t>
  </si>
  <si>
    <t>Труба проф.  100х50х3</t>
  </si>
  <si>
    <t>Труба проф.  120х120х4</t>
  </si>
  <si>
    <t>Труба проф.100х100х3,4</t>
  </si>
  <si>
    <t>Сетка сварная, арматурная любых раскроев под заказ!!!!</t>
  </si>
  <si>
    <t>Лист г/к 4 (1,5х6,0м)</t>
  </si>
  <si>
    <t>Труба эл/св ф108х3,5</t>
  </si>
  <si>
    <t xml:space="preserve">Труба эл/св. ф133 х4,0 </t>
  </si>
  <si>
    <t xml:space="preserve">Труба эл/св. ф159х4,0 </t>
  </si>
  <si>
    <t>Полоса 20х4</t>
  </si>
  <si>
    <t>Полоса 25х4</t>
  </si>
  <si>
    <t>Полоса 40х4</t>
  </si>
  <si>
    <t>Уголок 63х63х5, 6</t>
  </si>
  <si>
    <t>Уголок 75х75х5</t>
  </si>
  <si>
    <t>Уголок 100х100х7, 8</t>
  </si>
  <si>
    <t xml:space="preserve">Круг ф 6-170мм </t>
  </si>
  <si>
    <t>ЦЕНЫ МОГУТ БЫТЬ СНИЖЕНЫ ПРИ ЗАКАЗЕ СВЫШЕ 1 ТОННЫ</t>
  </si>
  <si>
    <t>Лист х/к 0,8 (1250х2500)</t>
  </si>
  <si>
    <t>Полоса 50х5; 60х5</t>
  </si>
  <si>
    <t>Арматура ф4, 5, 6</t>
  </si>
  <si>
    <t>Труба проф.  60х60х3, 4</t>
  </si>
  <si>
    <t>Труба проф.  80х40х2, 3</t>
  </si>
  <si>
    <t>Ваш менеджер: Юлия моб.(29)374-20-28 , т/ф 246-94-14, e-mail:26041988y@mail.ru, Skype:yuliyadash</t>
  </si>
  <si>
    <t>при заявке свыше 1 тонны - цена будет снижена!!!</t>
  </si>
  <si>
    <t>Лист х/к0,55; (1,25х2,5)мм</t>
  </si>
  <si>
    <t>Лист х/к 1,0; (1,25х2,5)мм</t>
  </si>
  <si>
    <t>Швеллер 6,5П</t>
  </si>
  <si>
    <t>Труба проф.  30х20х2,0</t>
  </si>
  <si>
    <t>Арматура А3 8, 10</t>
  </si>
  <si>
    <t xml:space="preserve">Арматура А3 16-25 мм </t>
  </si>
  <si>
    <t>Лист г/к 12 , 16(1,5х6,0м)</t>
  </si>
  <si>
    <t>Лист г/к 20 (1,5х6,0м)</t>
  </si>
  <si>
    <t>Лист х/к 1,5 (1,25х2,5)мм</t>
  </si>
  <si>
    <t xml:space="preserve">Швеллер 8П, 10П, </t>
  </si>
  <si>
    <t>Швеллер 12 П, 14 П,</t>
  </si>
  <si>
    <t>Швеллер 16П, 18П,20П</t>
  </si>
  <si>
    <t>Лист х/к 0,5 (1,25х2,5)мм</t>
  </si>
  <si>
    <t>Уголок 50х50х5, 4</t>
  </si>
  <si>
    <t>Лист г/к 5,  (1,5х6,0м)</t>
  </si>
  <si>
    <t>Лист г/к 6, 8, 10 (1,5х6,0м)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</si>
</sst>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9"/>
      <name val="Allegretto Script Two"/>
      <family val="4"/>
    </font>
    <font>
      <b/>
      <sz val="11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i/>
      <sz val="8"/>
      <name val="Arial Cyr"/>
      <family val="0"/>
    </font>
    <font>
      <b/>
      <i/>
      <sz val="9"/>
      <name val="Arial Cyr"/>
      <family val="0"/>
    </font>
    <font>
      <i/>
      <sz val="9"/>
      <name val="Arial Cyr"/>
      <family val="0"/>
    </font>
    <font>
      <i/>
      <sz val="10"/>
      <name val="Arial Cyr"/>
      <family val="0"/>
    </font>
    <font>
      <b/>
      <i/>
      <sz val="12"/>
      <name val="Allegretto Script Two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Border="1" applyAlignment="1">
      <alignment/>
    </xf>
    <xf numFmtId="44" fontId="4" fillId="0" borderId="0" xfId="43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1" fillId="32" borderId="0" xfId="0" applyFont="1" applyFill="1" applyAlignment="1">
      <alignment wrapText="1"/>
    </xf>
    <xf numFmtId="0" fontId="12" fillId="32" borderId="0" xfId="0" applyFont="1" applyFill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11" fillId="32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/>
    </xf>
    <xf numFmtId="0" fontId="16" fillId="0" borderId="0" xfId="0" applyFont="1" applyAlignment="1">
      <alignment/>
    </xf>
    <xf numFmtId="0" fontId="16" fillId="0" borderId="13" xfId="0" applyFont="1" applyBorder="1" applyAlignment="1">
      <alignment/>
    </xf>
    <xf numFmtId="3" fontId="16" fillId="0" borderId="14" xfId="0" applyNumberFormat="1" applyFont="1" applyBorder="1" applyAlignment="1">
      <alignment horizontal="center"/>
    </xf>
    <xf numFmtId="3" fontId="16" fillId="0" borderId="15" xfId="0" applyNumberFormat="1" applyFont="1" applyFill="1" applyBorder="1" applyAlignment="1">
      <alignment horizontal="center"/>
    </xf>
    <xf numFmtId="0" fontId="16" fillId="0" borderId="14" xfId="0" applyFont="1" applyBorder="1" applyAlignment="1">
      <alignment horizontal="left"/>
    </xf>
    <xf numFmtId="3" fontId="16" fillId="0" borderId="16" xfId="0" applyNumberFormat="1" applyFont="1" applyBorder="1" applyAlignment="1">
      <alignment horizontal="center"/>
    </xf>
    <xf numFmtId="3" fontId="16" fillId="0" borderId="17" xfId="0" applyNumberFormat="1" applyFont="1" applyBorder="1" applyAlignment="1">
      <alignment horizontal="center"/>
    </xf>
    <xf numFmtId="0" fontId="16" fillId="0" borderId="18" xfId="0" applyFont="1" applyBorder="1" applyAlignment="1">
      <alignment/>
    </xf>
    <xf numFmtId="0" fontId="16" fillId="0" borderId="16" xfId="0" applyFont="1" applyBorder="1" applyAlignment="1">
      <alignment horizontal="left"/>
    </xf>
    <xf numFmtId="3" fontId="16" fillId="0" borderId="19" xfId="0" applyNumberFormat="1" applyFont="1" applyBorder="1" applyAlignment="1">
      <alignment horizontal="center"/>
    </xf>
    <xf numFmtId="3" fontId="16" fillId="0" borderId="17" xfId="0" applyNumberFormat="1" applyFont="1" applyFill="1" applyBorder="1" applyAlignment="1">
      <alignment horizontal="center"/>
    </xf>
    <xf numFmtId="3" fontId="16" fillId="0" borderId="19" xfId="0" applyNumberFormat="1" applyFont="1" applyFill="1" applyBorder="1" applyAlignment="1">
      <alignment horizontal="center"/>
    </xf>
    <xf numFmtId="0" fontId="16" fillId="0" borderId="10" xfId="0" applyFont="1" applyBorder="1" applyAlignment="1">
      <alignment/>
    </xf>
    <xf numFmtId="3" fontId="16" fillId="0" borderId="11" xfId="0" applyNumberFormat="1" applyFont="1" applyBorder="1" applyAlignment="1">
      <alignment horizontal="center"/>
    </xf>
    <xf numFmtId="3" fontId="16" fillId="0" borderId="20" xfId="0" applyNumberFormat="1" applyFont="1" applyBorder="1" applyAlignment="1">
      <alignment horizontal="center"/>
    </xf>
    <xf numFmtId="0" fontId="16" fillId="0" borderId="21" xfId="0" applyFont="1" applyBorder="1" applyAlignment="1">
      <alignment/>
    </xf>
    <xf numFmtId="3" fontId="16" fillId="0" borderId="22" xfId="0" applyNumberFormat="1" applyFont="1" applyBorder="1" applyAlignment="1">
      <alignment horizontal="center"/>
    </xf>
    <xf numFmtId="0" fontId="16" fillId="0" borderId="16" xfId="0" applyFont="1" applyFill="1" applyBorder="1" applyAlignment="1">
      <alignment/>
    </xf>
    <xf numFmtId="0" fontId="16" fillId="0" borderId="23" xfId="0" applyFont="1" applyFill="1" applyBorder="1" applyAlignment="1">
      <alignment horizontal="left"/>
    </xf>
    <xf numFmtId="0" fontId="16" fillId="0" borderId="14" xfId="0" applyFont="1" applyFill="1" applyBorder="1" applyAlignment="1">
      <alignment horizontal="left"/>
    </xf>
    <xf numFmtId="3" fontId="16" fillId="0" borderId="14" xfId="0" applyNumberFormat="1" applyFont="1" applyFill="1" applyBorder="1" applyAlignment="1">
      <alignment horizontal="center"/>
    </xf>
    <xf numFmtId="0" fontId="16" fillId="0" borderId="24" xfId="0" applyFont="1" applyBorder="1" applyAlignment="1">
      <alignment/>
    </xf>
    <xf numFmtId="3" fontId="16" fillId="0" borderId="25" xfId="0" applyNumberFormat="1" applyFont="1" applyBorder="1" applyAlignment="1">
      <alignment horizontal="center"/>
    </xf>
    <xf numFmtId="3" fontId="16" fillId="0" borderId="26" xfId="0" applyNumberFormat="1" applyFont="1" applyFill="1" applyBorder="1" applyAlignment="1">
      <alignment horizontal="center"/>
    </xf>
    <xf numFmtId="0" fontId="16" fillId="0" borderId="25" xfId="0" applyFont="1" applyBorder="1" applyAlignment="1">
      <alignment horizontal="left"/>
    </xf>
    <xf numFmtId="3" fontId="16" fillId="0" borderId="26" xfId="0" applyNumberFormat="1" applyFont="1" applyBorder="1" applyAlignment="1">
      <alignment horizontal="center"/>
    </xf>
    <xf numFmtId="0" fontId="16" fillId="0" borderId="16" xfId="0" applyFont="1" applyFill="1" applyBorder="1" applyAlignment="1">
      <alignment horizontal="left"/>
    </xf>
    <xf numFmtId="0" fontId="16" fillId="0" borderId="27" xfId="0" applyFont="1" applyBorder="1" applyAlignment="1">
      <alignment/>
    </xf>
    <xf numFmtId="0" fontId="16" fillId="0" borderId="28" xfId="0" applyFont="1" applyBorder="1" applyAlignment="1">
      <alignment/>
    </xf>
    <xf numFmtId="0" fontId="16" fillId="0" borderId="29" xfId="0" applyFont="1" applyBorder="1" applyAlignment="1">
      <alignment horizontal="left"/>
    </xf>
    <xf numFmtId="0" fontId="16" fillId="0" borderId="30" xfId="0" applyFont="1" applyBorder="1" applyAlignment="1">
      <alignment horizontal="left"/>
    </xf>
    <xf numFmtId="0" fontId="16" fillId="0" borderId="31" xfId="0" applyFont="1" applyBorder="1" applyAlignment="1">
      <alignment horizontal="left"/>
    </xf>
    <xf numFmtId="0" fontId="17" fillId="0" borderId="25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16" fillId="0" borderId="16" xfId="0" applyFont="1" applyBorder="1" applyAlignment="1">
      <alignment/>
    </xf>
    <xf numFmtId="3" fontId="16" fillId="0" borderId="32" xfId="0" applyNumberFormat="1" applyFont="1" applyBorder="1" applyAlignment="1">
      <alignment horizontal="center"/>
    </xf>
    <xf numFmtId="0" fontId="16" fillId="0" borderId="33" xfId="0" applyFont="1" applyBorder="1" applyAlignment="1">
      <alignment/>
    </xf>
    <xf numFmtId="3" fontId="16" fillId="0" borderId="0" xfId="0" applyNumberFormat="1" applyFont="1" applyBorder="1" applyAlignment="1">
      <alignment horizontal="center"/>
    </xf>
    <xf numFmtId="3" fontId="16" fillId="0" borderId="34" xfId="0" applyNumberFormat="1" applyFont="1" applyFill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6" fillId="0" borderId="36" xfId="0" applyFont="1" applyBorder="1" applyAlignment="1">
      <alignment/>
    </xf>
    <xf numFmtId="0" fontId="16" fillId="0" borderId="37" xfId="0" applyFont="1" applyBorder="1" applyAlignment="1">
      <alignment/>
    </xf>
    <xf numFmtId="3" fontId="16" fillId="0" borderId="38" xfId="0" applyNumberFormat="1" applyFont="1" applyBorder="1" applyAlignment="1">
      <alignment horizontal="center"/>
    </xf>
    <xf numFmtId="3" fontId="16" fillId="0" borderId="39" xfId="0" applyNumberFormat="1" applyFont="1" applyFill="1" applyBorder="1" applyAlignment="1">
      <alignment horizontal="center"/>
    </xf>
    <xf numFmtId="0" fontId="14" fillId="0" borderId="40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2" fillId="32" borderId="0" xfId="0" applyFont="1" applyFill="1" applyAlignment="1">
      <alignment horizontal="center"/>
    </xf>
    <xf numFmtId="0" fontId="9" fillId="32" borderId="0" xfId="0" applyFont="1" applyFill="1" applyAlignment="1">
      <alignment wrapText="1"/>
    </xf>
    <xf numFmtId="3" fontId="16" fillId="0" borderId="0" xfId="0" applyNumberFormat="1" applyFont="1" applyAlignment="1">
      <alignment horizontal="center"/>
    </xf>
    <xf numFmtId="3" fontId="16" fillId="0" borderId="16" xfId="0" applyNumberFormat="1" applyFont="1" applyFill="1" applyBorder="1" applyAlignment="1">
      <alignment horizontal="center"/>
    </xf>
    <xf numFmtId="3" fontId="16" fillId="0" borderId="29" xfId="0" applyNumberFormat="1" applyFont="1" applyBorder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42" xfId="0" applyFont="1" applyBorder="1" applyAlignment="1">
      <alignment vertical="center" wrapText="1"/>
    </xf>
    <xf numFmtId="0" fontId="16" fillId="0" borderId="14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43" xfId="0" applyFont="1" applyBorder="1" applyAlignment="1">
      <alignment/>
    </xf>
    <xf numFmtId="0" fontId="16" fillId="0" borderId="25" xfId="0" applyFont="1" applyBorder="1" applyAlignment="1">
      <alignment/>
    </xf>
    <xf numFmtId="0" fontId="15" fillId="0" borderId="38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32" xfId="0" applyFont="1" applyBorder="1" applyAlignment="1">
      <alignment/>
    </xf>
    <xf numFmtId="0" fontId="16" fillId="0" borderId="14" xfId="0" applyFont="1" applyFill="1" applyBorder="1" applyAlignment="1">
      <alignment/>
    </xf>
    <xf numFmtId="0" fontId="16" fillId="0" borderId="43" xfId="0" applyFont="1" applyFill="1" applyBorder="1" applyAlignment="1">
      <alignment/>
    </xf>
    <xf numFmtId="0" fontId="17" fillId="0" borderId="25" xfId="0" applyFont="1" applyBorder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6" fillId="0" borderId="36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34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3" fontId="17" fillId="0" borderId="16" xfId="0" applyNumberFormat="1" applyFont="1" applyBorder="1" applyAlignment="1">
      <alignment horizontal="center"/>
    </xf>
    <xf numFmtId="0" fontId="17" fillId="0" borderId="16" xfId="0" applyFont="1" applyBorder="1" applyAlignment="1">
      <alignment/>
    </xf>
    <xf numFmtId="0" fontId="16" fillId="0" borderId="44" xfId="0" applyFont="1" applyBorder="1" applyAlignment="1">
      <alignment horizontal="left"/>
    </xf>
    <xf numFmtId="0" fontId="15" fillId="0" borderId="37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/>
    </xf>
    <xf numFmtId="0" fontId="15" fillId="0" borderId="45" xfId="0" applyFont="1" applyFill="1" applyBorder="1" applyAlignment="1">
      <alignment horizontal="center"/>
    </xf>
    <xf numFmtId="0" fontId="15" fillId="0" borderId="46" xfId="0" applyFont="1" applyFill="1" applyBorder="1" applyAlignment="1">
      <alignment horizontal="center"/>
    </xf>
    <xf numFmtId="0" fontId="15" fillId="0" borderId="47" xfId="0" applyFont="1" applyFill="1" applyBorder="1" applyAlignment="1">
      <alignment horizontal="center"/>
    </xf>
    <xf numFmtId="0" fontId="15" fillId="0" borderId="48" xfId="0" applyFont="1" applyFill="1" applyBorder="1" applyAlignment="1">
      <alignment horizontal="center"/>
    </xf>
    <xf numFmtId="0" fontId="15" fillId="0" borderId="49" xfId="0" applyFont="1" applyFill="1" applyBorder="1" applyAlignment="1">
      <alignment horizontal="center"/>
    </xf>
    <xf numFmtId="0" fontId="15" fillId="0" borderId="33" xfId="0" applyFont="1" applyFill="1" applyBorder="1" applyAlignment="1">
      <alignment horizontal="center"/>
    </xf>
    <xf numFmtId="0" fontId="9" fillId="32" borderId="0" xfId="0" applyFont="1" applyFill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48" xfId="0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0" fontId="15" fillId="0" borderId="39" xfId="0" applyFont="1" applyFill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1" fillId="32" borderId="0" xfId="0" applyFont="1" applyFill="1" applyAlignment="1">
      <alignment horizontal="center" wrapText="1"/>
    </xf>
    <xf numFmtId="0" fontId="12" fillId="32" borderId="0" xfId="0" applyFont="1" applyFill="1" applyAlignment="1">
      <alignment horizontal="center"/>
    </xf>
    <xf numFmtId="0" fontId="15" fillId="0" borderId="3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9</xdr:col>
      <xdr:colOff>57150</xdr:colOff>
      <xdr:row>3</xdr:row>
      <xdr:rowOff>19050</xdr:rowOff>
    </xdr:to>
    <xdr:pic>
      <xdr:nvPicPr>
        <xdr:cNvPr id="1" name="Рисунок 0" descr="шапка БМГ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762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0"/>
  <sheetViews>
    <sheetView tabSelected="1" zoomScale="130" zoomScaleNormal="130" zoomScalePageLayoutView="0" workbookViewId="0" topLeftCell="A2">
      <selection activeCell="F56" sqref="F56:I56"/>
    </sheetView>
  </sheetViews>
  <sheetFormatPr defaultColWidth="9.00390625" defaultRowHeight="12.75"/>
  <cols>
    <col min="1" max="1" width="6.375" style="0" customWidth="1"/>
    <col min="2" max="2" width="21.125" style="83" customWidth="1"/>
    <col min="3" max="3" width="11.00390625" style="3" customWidth="1"/>
    <col min="4" max="4" width="10.625" style="3" customWidth="1"/>
    <col min="5" max="5" width="0.6171875" style="0" customWidth="1"/>
    <col min="6" max="6" width="7.00390625" style="0" customWidth="1"/>
    <col min="7" max="7" width="20.75390625" style="19" customWidth="1"/>
    <col min="8" max="8" width="10.625" style="3" customWidth="1"/>
    <col min="9" max="9" width="11.625" style="3" customWidth="1"/>
    <col min="10" max="10" width="13.375" style="0" customWidth="1"/>
  </cols>
  <sheetData>
    <row r="1" ht="12.75" hidden="1"/>
    <row r="2" spans="1:6" ht="18" customHeight="1">
      <c r="A2" s="3"/>
      <c r="E2" s="3"/>
      <c r="F2" s="3"/>
    </row>
    <row r="3" spans="1:6" ht="18" customHeight="1">
      <c r="A3" s="3"/>
      <c r="E3" s="3"/>
      <c r="F3" s="3"/>
    </row>
    <row r="4" spans="1:9" s="2" customFormat="1" ht="12">
      <c r="A4" s="128" t="s">
        <v>56</v>
      </c>
      <c r="B4" s="128"/>
      <c r="C4" s="128"/>
      <c r="D4" s="128"/>
      <c r="E4" s="128"/>
      <c r="F4" s="128"/>
      <c r="G4" s="128"/>
      <c r="H4" s="128"/>
      <c r="I4" s="128"/>
    </row>
    <row r="5" spans="1:9" s="2" customFormat="1" ht="12">
      <c r="A5" s="129" t="s">
        <v>37</v>
      </c>
      <c r="B5" s="129"/>
      <c r="C5" s="129"/>
      <c r="D5" s="129"/>
      <c r="E5" s="129"/>
      <c r="F5" s="129"/>
      <c r="G5" s="129"/>
      <c r="H5" s="129"/>
      <c r="I5" s="129"/>
    </row>
    <row r="6" spans="1:9" s="2" customFormat="1" ht="14.25" customHeight="1">
      <c r="A6" s="129" t="s">
        <v>51</v>
      </c>
      <c r="B6" s="129"/>
      <c r="C6" s="129"/>
      <c r="D6" s="129"/>
      <c r="E6" s="129"/>
      <c r="F6" s="129"/>
      <c r="G6" s="129"/>
      <c r="H6" s="129"/>
      <c r="I6" s="129"/>
    </row>
    <row r="7" spans="1:9" s="17" customFormat="1" ht="5.25" customHeight="1" hidden="1">
      <c r="A7" s="18"/>
      <c r="B7" s="84"/>
      <c r="C7" s="98"/>
      <c r="D7" s="98"/>
      <c r="E7" s="18"/>
      <c r="F7" s="18"/>
      <c r="G7" s="20"/>
      <c r="H7" s="98"/>
      <c r="I7" s="98"/>
    </row>
    <row r="8" spans="1:9" s="13" customFormat="1" ht="30" customHeight="1">
      <c r="A8" s="130" t="s">
        <v>108</v>
      </c>
      <c r="B8" s="131"/>
      <c r="C8" s="131"/>
      <c r="D8" s="131"/>
      <c r="E8" s="131"/>
      <c r="F8" s="131"/>
      <c r="G8" s="131"/>
      <c r="H8" s="131"/>
      <c r="I8" s="131"/>
    </row>
    <row r="9" spans="1:9" s="16" customFormat="1" ht="16.5" customHeight="1">
      <c r="A9" s="14"/>
      <c r="B9" s="15" t="s">
        <v>54</v>
      </c>
      <c r="C9" s="78"/>
      <c r="D9" s="78"/>
      <c r="E9" s="15"/>
      <c r="F9" s="15"/>
      <c r="G9" s="21"/>
      <c r="H9" s="78"/>
      <c r="I9" s="78"/>
    </row>
    <row r="10" spans="1:9" s="16" customFormat="1" ht="19.5" customHeight="1">
      <c r="A10" s="79"/>
      <c r="B10" s="116" t="s">
        <v>90</v>
      </c>
      <c r="C10" s="116"/>
      <c r="D10" s="116"/>
      <c r="E10" s="116"/>
      <c r="F10" s="116"/>
      <c r="G10" s="116"/>
      <c r="H10" s="116"/>
      <c r="I10" s="116"/>
    </row>
    <row r="11" spans="1:9" s="1" customFormat="1" ht="21" customHeight="1" thickBot="1">
      <c r="A11" s="6"/>
      <c r="B11" s="85" t="s">
        <v>65</v>
      </c>
      <c r="C11" s="6"/>
      <c r="D11" s="6"/>
      <c r="E11" s="6"/>
      <c r="F11" s="6"/>
      <c r="G11" s="22"/>
      <c r="H11" s="6"/>
      <c r="I11" s="6"/>
    </row>
    <row r="12" spans="1:9" s="2" customFormat="1" ht="21" customHeight="1" thickBot="1">
      <c r="A12" s="76" t="s">
        <v>0</v>
      </c>
      <c r="B12" s="87" t="s">
        <v>8</v>
      </c>
      <c r="C12" s="77" t="s">
        <v>19</v>
      </c>
      <c r="D12" s="77" t="s">
        <v>36</v>
      </c>
      <c r="E12" s="30"/>
      <c r="F12" s="28" t="s">
        <v>0</v>
      </c>
      <c r="G12" s="31" t="s">
        <v>8</v>
      </c>
      <c r="H12" s="29" t="s">
        <v>19</v>
      </c>
      <c r="I12" s="29" t="s">
        <v>36</v>
      </c>
    </row>
    <row r="13" spans="1:13" s="2" customFormat="1" ht="12" customHeight="1" thickBot="1">
      <c r="A13" s="115" t="s">
        <v>6</v>
      </c>
      <c r="B13" s="110"/>
      <c r="C13" s="110"/>
      <c r="D13" s="111"/>
      <c r="E13" s="32"/>
      <c r="F13" s="108" t="s">
        <v>2</v>
      </c>
      <c r="G13" s="109"/>
      <c r="H13" s="109"/>
      <c r="I13" s="120"/>
      <c r="K13" s="4"/>
      <c r="L13" s="4"/>
      <c r="M13" s="4"/>
    </row>
    <row r="14" spans="1:13" s="2" customFormat="1" ht="12" customHeight="1" thickBot="1">
      <c r="A14" s="101" t="s">
        <v>66</v>
      </c>
      <c r="B14" s="104" t="s">
        <v>105</v>
      </c>
      <c r="C14" s="102">
        <v>1340</v>
      </c>
      <c r="D14" s="103">
        <v>1320</v>
      </c>
      <c r="E14" s="32"/>
      <c r="F14" s="33" t="s">
        <v>71</v>
      </c>
      <c r="G14" s="36" t="s">
        <v>112</v>
      </c>
      <c r="H14" s="37">
        <v>1500</v>
      </c>
      <c r="I14" s="38">
        <f>H14*1.2</f>
        <v>1800</v>
      </c>
      <c r="K14" s="4"/>
      <c r="L14" s="4"/>
      <c r="M14" s="4"/>
    </row>
    <row r="15" spans="1:13" s="2" customFormat="1" ht="12" customHeight="1" thickBot="1">
      <c r="A15" s="33" t="s">
        <v>66</v>
      </c>
      <c r="B15" s="88" t="s">
        <v>114</v>
      </c>
      <c r="C15" s="34">
        <v>1220</v>
      </c>
      <c r="D15" s="42">
        <v>1220</v>
      </c>
      <c r="E15" s="32"/>
      <c r="F15" s="33" t="s">
        <v>71</v>
      </c>
      <c r="G15" s="40" t="s">
        <v>119</v>
      </c>
      <c r="H15" s="37">
        <v>1500</v>
      </c>
      <c r="I15" s="41">
        <f>H15*1.2</f>
        <v>1800</v>
      </c>
      <c r="K15" s="4"/>
      <c r="L15" s="4"/>
      <c r="M15" s="5"/>
    </row>
    <row r="16" spans="1:13" s="2" customFormat="1" ht="12" customHeight="1" thickBot="1">
      <c r="A16" s="33" t="s">
        <v>66</v>
      </c>
      <c r="B16" s="88" t="s">
        <v>60</v>
      </c>
      <c r="C16" s="34">
        <v>1200</v>
      </c>
      <c r="D16" s="42">
        <f>C16*1.2</f>
        <v>1440</v>
      </c>
      <c r="E16" s="32"/>
      <c r="F16" s="33" t="s">
        <v>71</v>
      </c>
      <c r="G16" s="40" t="s">
        <v>120</v>
      </c>
      <c r="H16" s="37">
        <v>1500</v>
      </c>
      <c r="I16" s="41">
        <f>H16*1.2</f>
        <v>1800</v>
      </c>
      <c r="K16" s="4"/>
      <c r="L16" s="4"/>
      <c r="M16" s="5"/>
    </row>
    <row r="17" spans="1:13" s="2" customFormat="1" ht="12" customHeight="1" thickBot="1">
      <c r="A17" s="39" t="s">
        <v>66</v>
      </c>
      <c r="B17" s="66" t="s">
        <v>115</v>
      </c>
      <c r="C17" s="34">
        <v>1100</v>
      </c>
      <c r="D17" s="43">
        <f>C17*1.2</f>
        <v>1320</v>
      </c>
      <c r="E17" s="32"/>
      <c r="F17" s="33" t="s">
        <v>71</v>
      </c>
      <c r="G17" s="40" t="s">
        <v>121</v>
      </c>
      <c r="H17" s="37">
        <v>1500</v>
      </c>
      <c r="I17" s="41">
        <f>H17*1.2</f>
        <v>1800</v>
      </c>
      <c r="K17" s="11"/>
      <c r="L17" s="4"/>
      <c r="M17" s="5"/>
    </row>
    <row r="18" spans="1:13" s="2" customFormat="1" ht="12" customHeight="1" thickBot="1">
      <c r="A18" s="108" t="s">
        <v>7</v>
      </c>
      <c r="B18" s="109"/>
      <c r="C18" s="109"/>
      <c r="D18" s="120"/>
      <c r="E18" s="32"/>
      <c r="F18" s="33" t="s">
        <v>71</v>
      </c>
      <c r="G18" s="40" t="s">
        <v>57</v>
      </c>
      <c r="H18" s="37">
        <v>1500</v>
      </c>
      <c r="I18" s="41">
        <f>H18*1.2</f>
        <v>1800</v>
      </c>
      <c r="K18" s="11"/>
      <c r="L18" s="4"/>
      <c r="M18" s="5"/>
    </row>
    <row r="19" spans="1:13" s="2" customFormat="1" ht="12" customHeight="1" thickBot="1">
      <c r="A19" s="44" t="s">
        <v>38</v>
      </c>
      <c r="B19" s="89" t="s">
        <v>103</v>
      </c>
      <c r="C19" s="37">
        <v>1460</v>
      </c>
      <c r="D19" s="45">
        <f aca="true" t="shared" si="0" ref="D19:D25">C19*1.2</f>
        <v>1752</v>
      </c>
      <c r="E19" s="32"/>
      <c r="F19" s="124" t="s">
        <v>16</v>
      </c>
      <c r="G19" s="125"/>
      <c r="H19" s="125"/>
      <c r="I19" s="132"/>
      <c r="K19" s="11"/>
      <c r="L19" s="4"/>
      <c r="M19" s="5"/>
    </row>
    <row r="20" spans="1:13" s="2" customFormat="1" ht="12" customHeight="1" thickBot="1">
      <c r="A20" s="44" t="s">
        <v>38</v>
      </c>
      <c r="B20" s="66" t="s">
        <v>9</v>
      </c>
      <c r="C20" s="37">
        <v>1460</v>
      </c>
      <c r="D20" s="41">
        <f t="shared" si="0"/>
        <v>1752</v>
      </c>
      <c r="E20" s="32"/>
      <c r="F20" s="68" t="s">
        <v>58</v>
      </c>
      <c r="G20" s="36" t="s">
        <v>76</v>
      </c>
      <c r="H20" s="37">
        <v>1430</v>
      </c>
      <c r="I20" s="38">
        <f aca="true" t="shared" si="1" ref="I20:I27">H20*1.2</f>
        <v>1716</v>
      </c>
      <c r="K20" s="4"/>
      <c r="L20" s="4"/>
      <c r="M20" s="5"/>
    </row>
    <row r="21" spans="1:13" s="2" customFormat="1" ht="12" customHeight="1" thickBot="1">
      <c r="A21" s="44" t="s">
        <v>38</v>
      </c>
      <c r="B21" s="66" t="s">
        <v>74</v>
      </c>
      <c r="C21" s="37">
        <v>1460</v>
      </c>
      <c r="D21" s="41">
        <f t="shared" si="0"/>
        <v>1752</v>
      </c>
      <c r="E21" s="32"/>
      <c r="F21" s="68" t="s">
        <v>58</v>
      </c>
      <c r="G21" s="40" t="s">
        <v>14</v>
      </c>
      <c r="H21" s="37">
        <v>1440</v>
      </c>
      <c r="I21" s="41">
        <f t="shared" si="1"/>
        <v>1728</v>
      </c>
      <c r="K21" s="4"/>
      <c r="L21" s="4"/>
      <c r="M21" s="5"/>
    </row>
    <row r="22" spans="1:13" s="2" customFormat="1" ht="12" customHeight="1" thickBot="1">
      <c r="A22" s="44" t="s">
        <v>38</v>
      </c>
      <c r="B22" s="66" t="s">
        <v>75</v>
      </c>
      <c r="C22" s="37">
        <v>1460</v>
      </c>
      <c r="D22" s="41">
        <f t="shared" si="0"/>
        <v>1752</v>
      </c>
      <c r="E22" s="32"/>
      <c r="F22" s="68" t="s">
        <v>58</v>
      </c>
      <c r="G22" s="40" t="s">
        <v>20</v>
      </c>
      <c r="H22" s="37">
        <v>1440</v>
      </c>
      <c r="I22" s="41">
        <f t="shared" si="1"/>
        <v>1728</v>
      </c>
      <c r="K22" s="4"/>
      <c r="L22" s="4"/>
      <c r="M22" s="5"/>
    </row>
    <row r="23" spans="1:13" s="2" customFormat="1" ht="12" customHeight="1" thickBot="1">
      <c r="A23" s="44" t="s">
        <v>38</v>
      </c>
      <c r="B23" s="66" t="s">
        <v>10</v>
      </c>
      <c r="C23" s="37">
        <v>1460</v>
      </c>
      <c r="D23" s="41">
        <f t="shared" si="0"/>
        <v>1752</v>
      </c>
      <c r="E23" s="32"/>
      <c r="F23" s="68" t="s">
        <v>58</v>
      </c>
      <c r="G23" s="40" t="s">
        <v>123</v>
      </c>
      <c r="H23" s="37">
        <v>1400</v>
      </c>
      <c r="I23" s="41">
        <f t="shared" si="1"/>
        <v>1680</v>
      </c>
      <c r="K23" s="4"/>
      <c r="L23" s="4"/>
      <c r="M23" s="5"/>
    </row>
    <row r="24" spans="1:13" s="2" customFormat="1" ht="12" customHeight="1" thickBot="1">
      <c r="A24" s="44" t="s">
        <v>38</v>
      </c>
      <c r="B24" s="66" t="s">
        <v>73</v>
      </c>
      <c r="C24" s="37">
        <v>1370</v>
      </c>
      <c r="D24" s="41">
        <f t="shared" si="0"/>
        <v>1644</v>
      </c>
      <c r="E24" s="32"/>
      <c r="F24" s="68" t="s">
        <v>58</v>
      </c>
      <c r="G24" s="40" t="s">
        <v>98</v>
      </c>
      <c r="H24" s="37">
        <v>1400</v>
      </c>
      <c r="I24" s="41">
        <f t="shared" si="1"/>
        <v>1680</v>
      </c>
      <c r="K24" s="4"/>
      <c r="L24" s="4"/>
      <c r="M24" s="5"/>
    </row>
    <row r="25" spans="1:13" s="2" customFormat="1" ht="12" customHeight="1" thickBot="1">
      <c r="A25" s="44" t="s">
        <v>38</v>
      </c>
      <c r="B25" s="90" t="s">
        <v>15</v>
      </c>
      <c r="C25" s="37">
        <v>1460</v>
      </c>
      <c r="D25" s="46">
        <f t="shared" si="0"/>
        <v>1752</v>
      </c>
      <c r="E25" s="32"/>
      <c r="F25" s="68" t="s">
        <v>58</v>
      </c>
      <c r="G25" s="40" t="s">
        <v>99</v>
      </c>
      <c r="H25" s="37">
        <v>1420</v>
      </c>
      <c r="I25" s="41">
        <f t="shared" si="1"/>
        <v>1704</v>
      </c>
      <c r="K25" s="4"/>
      <c r="L25" s="4"/>
      <c r="M25" s="5"/>
    </row>
    <row r="26" spans="1:13" s="2" customFormat="1" ht="12" customHeight="1" thickBot="1">
      <c r="A26" s="117" t="s">
        <v>1</v>
      </c>
      <c r="B26" s="118"/>
      <c r="C26" s="118"/>
      <c r="D26" s="119"/>
      <c r="E26" s="32"/>
      <c r="F26" s="68" t="s">
        <v>58</v>
      </c>
      <c r="G26" s="40" t="s">
        <v>22</v>
      </c>
      <c r="H26" s="37">
        <v>1420</v>
      </c>
      <c r="I26" s="37">
        <f t="shared" si="1"/>
        <v>1704</v>
      </c>
      <c r="K26" s="4"/>
      <c r="L26" s="4"/>
      <c r="M26" s="5"/>
    </row>
    <row r="27" spans="1:13" s="2" customFormat="1" ht="12" customHeight="1" thickBot="1">
      <c r="A27" s="49" t="s">
        <v>71</v>
      </c>
      <c r="B27" s="66" t="s">
        <v>32</v>
      </c>
      <c r="C27" s="37">
        <v>1280</v>
      </c>
      <c r="D27" s="37">
        <f>C27*1.2</f>
        <v>1536</v>
      </c>
      <c r="E27" s="32"/>
      <c r="F27" s="68" t="s">
        <v>58</v>
      </c>
      <c r="G27" s="107" t="s">
        <v>100</v>
      </c>
      <c r="H27" s="37">
        <v>1420</v>
      </c>
      <c r="I27" s="37">
        <f t="shared" si="1"/>
        <v>1704</v>
      </c>
      <c r="K27" s="4"/>
      <c r="L27" s="4"/>
      <c r="M27" s="5"/>
    </row>
    <row r="28" spans="1:13" s="2" customFormat="1" ht="13.5" customHeight="1" thickBot="1">
      <c r="A28" s="49" t="s">
        <v>71</v>
      </c>
      <c r="B28" s="91" t="s">
        <v>11</v>
      </c>
      <c r="C28" s="54">
        <v>1230</v>
      </c>
      <c r="D28" s="55">
        <f aca="true" t="shared" si="2" ref="D28:D36">C28*1.2</f>
        <v>1476</v>
      </c>
      <c r="E28" s="32"/>
      <c r="F28" s="108" t="s">
        <v>4</v>
      </c>
      <c r="G28" s="109"/>
      <c r="H28" s="110"/>
      <c r="I28" s="111"/>
      <c r="K28" s="4"/>
      <c r="L28" s="4"/>
      <c r="M28" s="5"/>
    </row>
    <row r="29" spans="1:13" s="2" customFormat="1" ht="12.75" customHeight="1" thickBot="1">
      <c r="A29" s="49" t="s">
        <v>71</v>
      </c>
      <c r="B29" s="66" t="s">
        <v>12</v>
      </c>
      <c r="C29" s="37">
        <v>1230</v>
      </c>
      <c r="D29" s="43">
        <f t="shared" si="2"/>
        <v>1476</v>
      </c>
      <c r="E29" s="32"/>
      <c r="F29" s="50" t="s">
        <v>40</v>
      </c>
      <c r="G29" s="51" t="s">
        <v>39</v>
      </c>
      <c r="H29" s="52">
        <v>1490</v>
      </c>
      <c r="I29" s="35">
        <f>H29*1.2</f>
        <v>1788</v>
      </c>
      <c r="K29" s="4"/>
      <c r="L29" s="4"/>
      <c r="M29" s="5"/>
    </row>
    <row r="30" spans="1:13" s="2" customFormat="1" ht="12.75" customHeight="1" thickBot="1">
      <c r="A30" s="49" t="s">
        <v>71</v>
      </c>
      <c r="B30" s="66" t="s">
        <v>91</v>
      </c>
      <c r="C30" s="37">
        <v>1230</v>
      </c>
      <c r="D30" s="43">
        <f t="shared" si="2"/>
        <v>1476</v>
      </c>
      <c r="E30" s="32"/>
      <c r="F30" s="53" t="s">
        <v>13</v>
      </c>
      <c r="G30" s="56" t="s">
        <v>28</v>
      </c>
      <c r="H30" s="52">
        <v>1470</v>
      </c>
      <c r="I30" s="35">
        <f aca="true" t="shared" si="3" ref="I30:I55">H30*1.2</f>
        <v>1764</v>
      </c>
      <c r="K30" s="4"/>
      <c r="L30" s="4"/>
      <c r="M30" s="5"/>
    </row>
    <row r="31" spans="1:13" s="2" customFormat="1" ht="12" customHeight="1" thickBot="1">
      <c r="A31" s="49" t="s">
        <v>71</v>
      </c>
      <c r="B31" s="66" t="s">
        <v>124</v>
      </c>
      <c r="C31" s="37">
        <v>1230</v>
      </c>
      <c r="D31" s="43">
        <f t="shared" si="2"/>
        <v>1476</v>
      </c>
      <c r="E31" s="32"/>
      <c r="F31" s="39" t="s">
        <v>13</v>
      </c>
      <c r="G31" s="40" t="s">
        <v>21</v>
      </c>
      <c r="H31" s="52">
        <v>1420</v>
      </c>
      <c r="I31" s="35">
        <f t="shared" si="3"/>
        <v>1704</v>
      </c>
      <c r="K31" s="4"/>
      <c r="L31" s="4"/>
      <c r="M31" s="4"/>
    </row>
    <row r="32" spans="1:9" s="2" customFormat="1" ht="12" customHeight="1" thickBot="1">
      <c r="A32" s="49" t="s">
        <v>71</v>
      </c>
      <c r="B32" s="66" t="s">
        <v>125</v>
      </c>
      <c r="C32" s="37">
        <v>1250</v>
      </c>
      <c r="D32" s="43">
        <f t="shared" si="2"/>
        <v>1500</v>
      </c>
      <c r="E32" s="32"/>
      <c r="F32" s="53" t="s">
        <v>13</v>
      </c>
      <c r="G32" s="56" t="s">
        <v>17</v>
      </c>
      <c r="H32" s="52">
        <v>1380</v>
      </c>
      <c r="I32" s="35">
        <f t="shared" si="3"/>
        <v>1656</v>
      </c>
    </row>
    <row r="33" spans="1:9" s="2" customFormat="1" ht="12" customHeight="1" thickBot="1">
      <c r="A33" s="49" t="s">
        <v>71</v>
      </c>
      <c r="B33" s="66" t="s">
        <v>116</v>
      </c>
      <c r="C33" s="37">
        <v>1280</v>
      </c>
      <c r="D33" s="43">
        <f t="shared" si="2"/>
        <v>1536</v>
      </c>
      <c r="E33" s="32"/>
      <c r="F33" s="53" t="s">
        <v>13</v>
      </c>
      <c r="G33" s="56" t="s">
        <v>113</v>
      </c>
      <c r="H33" s="52">
        <v>1380</v>
      </c>
      <c r="I33" s="35">
        <f>H33*1.2</f>
        <v>1656</v>
      </c>
    </row>
    <row r="34" spans="1:9" s="2" customFormat="1" ht="12" customHeight="1" thickBot="1">
      <c r="A34" s="49" t="s">
        <v>71</v>
      </c>
      <c r="B34" s="66" t="s">
        <v>117</v>
      </c>
      <c r="C34" s="37">
        <v>1290</v>
      </c>
      <c r="D34" s="43">
        <f t="shared" si="2"/>
        <v>1548</v>
      </c>
      <c r="E34" s="32"/>
      <c r="F34" s="53" t="s">
        <v>13</v>
      </c>
      <c r="G34" s="56" t="s">
        <v>31</v>
      </c>
      <c r="H34" s="52">
        <v>1420</v>
      </c>
      <c r="I34" s="35">
        <f t="shared" si="3"/>
        <v>1704</v>
      </c>
    </row>
    <row r="35" spans="1:9" s="2" customFormat="1" ht="12" customHeight="1" thickBot="1">
      <c r="A35" s="73"/>
      <c r="B35" s="92" t="s">
        <v>61</v>
      </c>
      <c r="C35" s="74"/>
      <c r="D35" s="75"/>
      <c r="E35" s="32"/>
      <c r="F35" s="53" t="s">
        <v>13</v>
      </c>
      <c r="G35" s="56" t="s">
        <v>50</v>
      </c>
      <c r="H35" s="52">
        <v>1380</v>
      </c>
      <c r="I35" s="35">
        <f t="shared" si="3"/>
        <v>1656</v>
      </c>
    </row>
    <row r="36" spans="1:9" s="2" customFormat="1" ht="12" customHeight="1" thickBot="1">
      <c r="A36" s="72" t="s">
        <v>13</v>
      </c>
      <c r="B36" s="93" t="s">
        <v>70</v>
      </c>
      <c r="C36" s="69">
        <v>1330</v>
      </c>
      <c r="D36" s="70">
        <f t="shared" si="2"/>
        <v>1596</v>
      </c>
      <c r="E36" s="32"/>
      <c r="F36" s="39" t="s">
        <v>13</v>
      </c>
      <c r="G36" s="40" t="s">
        <v>24</v>
      </c>
      <c r="H36" s="52">
        <v>1420</v>
      </c>
      <c r="I36" s="35">
        <f t="shared" si="3"/>
        <v>1704</v>
      </c>
    </row>
    <row r="37" spans="1:9" s="2" customFormat="1" ht="12" customHeight="1" thickBot="1">
      <c r="A37" s="108" t="s">
        <v>25</v>
      </c>
      <c r="B37" s="109"/>
      <c r="C37" s="109"/>
      <c r="D37" s="120"/>
      <c r="E37" s="32"/>
      <c r="F37" s="39" t="s">
        <v>13</v>
      </c>
      <c r="G37" s="40" t="s">
        <v>18</v>
      </c>
      <c r="H37" s="52">
        <v>1380</v>
      </c>
      <c r="I37" s="35">
        <f t="shared" si="3"/>
        <v>1656</v>
      </c>
    </row>
    <row r="38" spans="1:9" s="2" customFormat="1" ht="12" customHeight="1" thickBot="1">
      <c r="A38" s="33" t="s">
        <v>41</v>
      </c>
      <c r="B38" s="88" t="s">
        <v>110</v>
      </c>
      <c r="C38" s="34">
        <v>1650</v>
      </c>
      <c r="D38" s="38">
        <f>C38*1.2</f>
        <v>1980</v>
      </c>
      <c r="E38" s="32"/>
      <c r="F38" s="39" t="s">
        <v>13</v>
      </c>
      <c r="G38" s="40" t="s">
        <v>30</v>
      </c>
      <c r="H38" s="52">
        <v>1380</v>
      </c>
      <c r="I38" s="35">
        <f t="shared" si="3"/>
        <v>1656</v>
      </c>
    </row>
    <row r="39" spans="1:10" s="2" customFormat="1" ht="12" customHeight="1" thickBot="1">
      <c r="A39" s="53" t="s">
        <v>42</v>
      </c>
      <c r="B39" s="91" t="s">
        <v>122</v>
      </c>
      <c r="C39" s="34">
        <v>1650</v>
      </c>
      <c r="D39" s="57">
        <v>1680</v>
      </c>
      <c r="E39" s="32"/>
      <c r="F39" s="39" t="s">
        <v>13</v>
      </c>
      <c r="G39" s="40" t="s">
        <v>29</v>
      </c>
      <c r="H39" s="52">
        <v>1420</v>
      </c>
      <c r="I39" s="35">
        <f t="shared" si="3"/>
        <v>1704</v>
      </c>
      <c r="J39" s="7"/>
    </row>
    <row r="40" spans="1:10" s="2" customFormat="1" ht="12" customHeight="1" thickBot="1">
      <c r="A40" s="53" t="s">
        <v>26</v>
      </c>
      <c r="B40" s="94" t="s">
        <v>111</v>
      </c>
      <c r="C40" s="34">
        <v>1400</v>
      </c>
      <c r="D40" s="48">
        <f>C40*1.2</f>
        <v>1680</v>
      </c>
      <c r="E40" s="32"/>
      <c r="F40" s="39" t="s">
        <v>13</v>
      </c>
      <c r="G40" s="40" t="s">
        <v>77</v>
      </c>
      <c r="H40" s="52">
        <v>1380</v>
      </c>
      <c r="I40" s="35">
        <f t="shared" si="3"/>
        <v>1656</v>
      </c>
      <c r="J40" s="7"/>
    </row>
    <row r="41" spans="1:10" s="2" customFormat="1" ht="12" customHeight="1" thickBot="1">
      <c r="A41" s="53" t="s">
        <v>26</v>
      </c>
      <c r="B41" s="94" t="s">
        <v>118</v>
      </c>
      <c r="C41" s="34">
        <v>1400</v>
      </c>
      <c r="D41" s="48">
        <f>C41*1.2</f>
        <v>1680</v>
      </c>
      <c r="E41" s="32"/>
      <c r="F41" s="39" t="s">
        <v>13</v>
      </c>
      <c r="G41" s="40" t="s">
        <v>78</v>
      </c>
      <c r="H41" s="52">
        <v>1360</v>
      </c>
      <c r="I41" s="35">
        <f t="shared" si="3"/>
        <v>1632</v>
      </c>
      <c r="J41" s="7"/>
    </row>
    <row r="42" spans="1:10" s="2" customFormat="1" ht="12" customHeight="1" thickBot="1">
      <c r="A42" s="108" t="s">
        <v>5</v>
      </c>
      <c r="B42" s="109"/>
      <c r="C42" s="109"/>
      <c r="D42" s="120"/>
      <c r="E42" s="32"/>
      <c r="F42" s="39" t="s">
        <v>13</v>
      </c>
      <c r="G42" s="40" t="s">
        <v>79</v>
      </c>
      <c r="H42" s="52">
        <v>1380</v>
      </c>
      <c r="I42" s="35">
        <f t="shared" si="3"/>
        <v>1656</v>
      </c>
      <c r="J42" s="7"/>
    </row>
    <row r="43" spans="1:10" s="2" customFormat="1" ht="12" customHeight="1" thickBot="1">
      <c r="A43" s="59" t="s">
        <v>72</v>
      </c>
      <c r="B43" s="95" t="s">
        <v>43</v>
      </c>
      <c r="C43" s="37">
        <v>1380</v>
      </c>
      <c r="D43" s="38">
        <f aca="true" t="shared" si="4" ref="D43:D48">C43*1.2</f>
        <v>1656</v>
      </c>
      <c r="E43" s="32"/>
      <c r="F43" s="39" t="s">
        <v>13</v>
      </c>
      <c r="G43" s="40" t="s">
        <v>80</v>
      </c>
      <c r="H43" s="52">
        <v>1380</v>
      </c>
      <c r="I43" s="35">
        <f t="shared" si="3"/>
        <v>1656</v>
      </c>
      <c r="J43" s="7"/>
    </row>
    <row r="44" spans="1:9" s="2" customFormat="1" ht="12" customHeight="1" thickBot="1">
      <c r="A44" s="59" t="s">
        <v>72</v>
      </c>
      <c r="B44" s="49" t="s">
        <v>44</v>
      </c>
      <c r="C44" s="37">
        <v>1380</v>
      </c>
      <c r="D44" s="41">
        <f t="shared" si="4"/>
        <v>1656</v>
      </c>
      <c r="E44" s="32"/>
      <c r="F44" s="39" t="s">
        <v>13</v>
      </c>
      <c r="G44" s="40" t="s">
        <v>81</v>
      </c>
      <c r="H44" s="52">
        <v>1360</v>
      </c>
      <c r="I44" s="35">
        <f t="shared" si="3"/>
        <v>1632</v>
      </c>
    </row>
    <row r="45" spans="1:11" s="2" customFormat="1" ht="12" customHeight="1" thickBot="1">
      <c r="A45" s="59" t="s">
        <v>72</v>
      </c>
      <c r="B45" s="49" t="s">
        <v>45</v>
      </c>
      <c r="C45" s="37">
        <v>1380</v>
      </c>
      <c r="D45" s="41">
        <f t="shared" si="4"/>
        <v>1656</v>
      </c>
      <c r="E45" s="32"/>
      <c r="F45" s="39" t="s">
        <v>52</v>
      </c>
      <c r="G45" s="40" t="s">
        <v>82</v>
      </c>
      <c r="H45" s="52">
        <v>1350</v>
      </c>
      <c r="I45" s="35">
        <f t="shared" si="3"/>
        <v>1620</v>
      </c>
      <c r="K45" s="4"/>
    </row>
    <row r="46" spans="1:11" s="2" customFormat="1" ht="12" customHeight="1" thickBot="1">
      <c r="A46" s="59" t="s">
        <v>72</v>
      </c>
      <c r="B46" s="49" t="s">
        <v>92</v>
      </c>
      <c r="C46" s="37">
        <v>1360</v>
      </c>
      <c r="D46" s="41">
        <f t="shared" si="4"/>
        <v>1632</v>
      </c>
      <c r="E46" s="32"/>
      <c r="F46" s="39" t="s">
        <v>13</v>
      </c>
      <c r="G46" s="40" t="s">
        <v>23</v>
      </c>
      <c r="H46" s="52">
        <v>1440</v>
      </c>
      <c r="I46" s="35">
        <f t="shared" si="3"/>
        <v>1728</v>
      </c>
      <c r="K46" s="4"/>
    </row>
    <row r="47" spans="1:9" s="2" customFormat="1" ht="12" customHeight="1" thickBot="1">
      <c r="A47" s="59" t="s">
        <v>72</v>
      </c>
      <c r="B47" s="49" t="s">
        <v>93</v>
      </c>
      <c r="C47" s="37">
        <v>1360</v>
      </c>
      <c r="D47" s="41">
        <f t="shared" si="4"/>
        <v>1632</v>
      </c>
      <c r="E47" s="32"/>
      <c r="F47" s="39" t="s">
        <v>13</v>
      </c>
      <c r="G47" s="40" t="s">
        <v>83</v>
      </c>
      <c r="H47" s="52">
        <v>1380</v>
      </c>
      <c r="I47" s="35">
        <f t="shared" si="3"/>
        <v>1656</v>
      </c>
    </row>
    <row r="48" spans="1:9" s="2" customFormat="1" ht="12" customHeight="1" thickBot="1">
      <c r="A48" s="59" t="s">
        <v>72</v>
      </c>
      <c r="B48" s="96" t="s">
        <v>94</v>
      </c>
      <c r="C48" s="37">
        <v>1400</v>
      </c>
      <c r="D48" s="46">
        <f t="shared" si="4"/>
        <v>1680</v>
      </c>
      <c r="E48" s="32"/>
      <c r="F48" s="39" t="s">
        <v>13</v>
      </c>
      <c r="G48" s="40" t="s">
        <v>84</v>
      </c>
      <c r="H48" s="52">
        <v>1360</v>
      </c>
      <c r="I48" s="35">
        <f t="shared" si="3"/>
        <v>1632</v>
      </c>
    </row>
    <row r="49" spans="1:9" s="2" customFormat="1" ht="12" customHeight="1" thickBot="1">
      <c r="A49" s="112" t="s">
        <v>3</v>
      </c>
      <c r="B49" s="113"/>
      <c r="C49" s="113"/>
      <c r="D49" s="114"/>
      <c r="E49" s="32"/>
      <c r="F49" s="39" t="s">
        <v>13</v>
      </c>
      <c r="G49" s="40" t="s">
        <v>85</v>
      </c>
      <c r="H49" s="52">
        <v>1360</v>
      </c>
      <c r="I49" s="35">
        <f t="shared" si="3"/>
        <v>1632</v>
      </c>
    </row>
    <row r="50" spans="1:9" s="2" customFormat="1" ht="12" customHeight="1" thickBot="1">
      <c r="A50" s="59" t="s">
        <v>72</v>
      </c>
      <c r="B50" s="88" t="s">
        <v>46</v>
      </c>
      <c r="C50" s="34">
        <v>1480</v>
      </c>
      <c r="D50" s="38">
        <f aca="true" t="shared" si="5" ref="D50:D55">C50*1.2</f>
        <v>1776</v>
      </c>
      <c r="E50" s="32"/>
      <c r="F50" s="39" t="s">
        <v>13</v>
      </c>
      <c r="G50" s="40" t="s">
        <v>106</v>
      </c>
      <c r="H50" s="52">
        <v>1340</v>
      </c>
      <c r="I50" s="35">
        <f t="shared" si="3"/>
        <v>1608</v>
      </c>
    </row>
    <row r="51" spans="1:9" s="2" customFormat="1" ht="12" customHeight="1" thickBot="1">
      <c r="A51" s="59" t="s">
        <v>72</v>
      </c>
      <c r="B51" s="66" t="s">
        <v>47</v>
      </c>
      <c r="C51" s="34">
        <v>1460</v>
      </c>
      <c r="D51" s="41">
        <f t="shared" si="5"/>
        <v>1752</v>
      </c>
      <c r="E51" s="32"/>
      <c r="F51" s="39" t="s">
        <v>13</v>
      </c>
      <c r="G51" s="40" t="s">
        <v>107</v>
      </c>
      <c r="H51" s="52">
        <v>1380</v>
      </c>
      <c r="I51" s="35">
        <f t="shared" si="3"/>
        <v>1656</v>
      </c>
    </row>
    <row r="52" spans="1:9" s="2" customFormat="1" ht="12" customHeight="1" thickBot="1">
      <c r="A52" s="59" t="s">
        <v>72</v>
      </c>
      <c r="B52" s="66" t="s">
        <v>63</v>
      </c>
      <c r="C52" s="34">
        <v>1450</v>
      </c>
      <c r="D52" s="41">
        <f t="shared" si="5"/>
        <v>1740</v>
      </c>
      <c r="E52" s="32"/>
      <c r="F52" s="39" t="s">
        <v>13</v>
      </c>
      <c r="G52" s="40" t="s">
        <v>86</v>
      </c>
      <c r="H52" s="52">
        <v>1320</v>
      </c>
      <c r="I52" s="35">
        <f t="shared" si="3"/>
        <v>1584</v>
      </c>
    </row>
    <row r="53" spans="1:9" s="2" customFormat="1" ht="12" customHeight="1" thickBot="1">
      <c r="A53" s="59" t="s">
        <v>72</v>
      </c>
      <c r="B53" s="66" t="s">
        <v>64</v>
      </c>
      <c r="C53" s="34">
        <v>1420</v>
      </c>
      <c r="D53" s="41">
        <f t="shared" si="5"/>
        <v>1704</v>
      </c>
      <c r="E53" s="32"/>
      <c r="F53" s="39" t="s">
        <v>40</v>
      </c>
      <c r="G53" s="40" t="s">
        <v>87</v>
      </c>
      <c r="H53" s="52">
        <v>1550</v>
      </c>
      <c r="I53" s="35">
        <f t="shared" si="3"/>
        <v>1860</v>
      </c>
    </row>
    <row r="54" spans="1:13" s="2" customFormat="1" ht="12" customHeight="1" thickBot="1">
      <c r="A54" s="59" t="s">
        <v>72</v>
      </c>
      <c r="B54" s="66" t="s">
        <v>48</v>
      </c>
      <c r="C54" s="34">
        <v>1400</v>
      </c>
      <c r="D54" s="41">
        <f t="shared" si="5"/>
        <v>1680</v>
      </c>
      <c r="E54" s="32"/>
      <c r="F54" s="59" t="s">
        <v>53</v>
      </c>
      <c r="G54" s="40" t="s">
        <v>89</v>
      </c>
      <c r="H54" s="52">
        <v>1320</v>
      </c>
      <c r="I54" s="35">
        <f t="shared" si="3"/>
        <v>1584</v>
      </c>
      <c r="J54" s="12"/>
      <c r="K54" s="12"/>
      <c r="L54" s="12"/>
      <c r="M54" s="12"/>
    </row>
    <row r="55" spans="1:13" s="2" customFormat="1" ht="12" customHeight="1" thickBot="1">
      <c r="A55" s="59" t="s">
        <v>72</v>
      </c>
      <c r="B55" s="90" t="s">
        <v>49</v>
      </c>
      <c r="C55" s="34">
        <v>1400</v>
      </c>
      <c r="D55" s="46">
        <f t="shared" si="5"/>
        <v>1680</v>
      </c>
      <c r="E55" s="32"/>
      <c r="F55" s="60" t="s">
        <v>13</v>
      </c>
      <c r="G55" s="40" t="s">
        <v>88</v>
      </c>
      <c r="H55" s="52">
        <v>1320</v>
      </c>
      <c r="I55" s="35">
        <f t="shared" si="3"/>
        <v>1584</v>
      </c>
      <c r="J55" s="4"/>
      <c r="K55" s="4"/>
      <c r="L55" s="5"/>
      <c r="M55" s="5"/>
    </row>
    <row r="56" spans="1:13" s="2" customFormat="1" ht="12" customHeight="1" thickBot="1">
      <c r="A56" s="121" t="s">
        <v>27</v>
      </c>
      <c r="B56" s="122"/>
      <c r="C56" s="122"/>
      <c r="D56" s="123"/>
      <c r="E56" s="32"/>
      <c r="F56" s="112" t="s">
        <v>33</v>
      </c>
      <c r="G56" s="113"/>
      <c r="H56" s="113"/>
      <c r="I56" s="114"/>
      <c r="J56" s="4"/>
      <c r="K56" s="4"/>
      <c r="L56" s="5"/>
      <c r="M56" s="5"/>
    </row>
    <row r="57" spans="1:13" s="2" customFormat="1" ht="13.5" customHeight="1">
      <c r="A57" s="71" t="s">
        <v>13</v>
      </c>
      <c r="B57" s="106" t="s">
        <v>95</v>
      </c>
      <c r="C57" s="105">
        <v>1380</v>
      </c>
      <c r="D57" s="105">
        <f>C57*1.2</f>
        <v>1656</v>
      </c>
      <c r="E57" s="32"/>
      <c r="F57" s="58" t="s">
        <v>55</v>
      </c>
      <c r="G57" s="58" t="s">
        <v>68</v>
      </c>
      <c r="H57" s="80">
        <v>1380</v>
      </c>
      <c r="I57" s="81">
        <f>H57*1.2</f>
        <v>1656</v>
      </c>
      <c r="J57" s="4"/>
      <c r="K57" s="4"/>
      <c r="L57" s="5"/>
      <c r="M57" s="5"/>
    </row>
    <row r="58" spans="1:13" s="2" customFormat="1" ht="12.75" customHeight="1">
      <c r="A58" s="64" t="s">
        <v>13</v>
      </c>
      <c r="B58" s="106" t="s">
        <v>96</v>
      </c>
      <c r="C58" s="105">
        <v>1380</v>
      </c>
      <c r="D58" s="105">
        <f>C58*1.2</f>
        <v>1656</v>
      </c>
      <c r="E58" s="32"/>
      <c r="F58" s="62" t="s">
        <v>34</v>
      </c>
      <c r="G58" s="63" t="s">
        <v>67</v>
      </c>
      <c r="H58" s="81">
        <v>1330</v>
      </c>
      <c r="I58" s="81">
        <f>H58*1.2</f>
        <v>1596</v>
      </c>
      <c r="J58" s="4"/>
      <c r="K58" s="4"/>
      <c r="L58" s="5"/>
      <c r="M58" s="5"/>
    </row>
    <row r="59" spans="1:9" s="2" customFormat="1" ht="12" customHeight="1" thickBot="1">
      <c r="A59" s="64" t="s">
        <v>13</v>
      </c>
      <c r="B59" s="97" t="s">
        <v>97</v>
      </c>
      <c r="C59" s="105">
        <v>1360</v>
      </c>
      <c r="D59" s="105">
        <f>C59*1.2</f>
        <v>1632</v>
      </c>
      <c r="E59" s="32"/>
      <c r="F59" s="61" t="s">
        <v>34</v>
      </c>
      <c r="G59" s="61" t="s">
        <v>69</v>
      </c>
      <c r="H59" s="82">
        <v>1350</v>
      </c>
      <c r="I59" s="81">
        <f>H59*1.2</f>
        <v>1620</v>
      </c>
    </row>
    <row r="60" spans="1:9" s="2" customFormat="1" ht="12" customHeight="1" thickBot="1">
      <c r="A60" s="64" t="s">
        <v>13</v>
      </c>
      <c r="B60" s="97" t="s">
        <v>104</v>
      </c>
      <c r="C60" s="105">
        <v>1360</v>
      </c>
      <c r="D60" s="105">
        <f>C60*1.2</f>
        <v>1632</v>
      </c>
      <c r="E60" s="32"/>
      <c r="F60" s="26"/>
      <c r="G60" s="23"/>
      <c r="H60" s="7"/>
      <c r="I60" s="7"/>
    </row>
    <row r="61" spans="1:9" s="2" customFormat="1" ht="12" customHeight="1" thickBot="1">
      <c r="A61" s="124" t="s">
        <v>35</v>
      </c>
      <c r="B61" s="125"/>
      <c r="C61" s="126"/>
      <c r="D61" s="127"/>
      <c r="E61" s="32"/>
      <c r="G61" s="23"/>
      <c r="H61" s="7"/>
      <c r="I61" s="7"/>
    </row>
    <row r="62" spans="1:9" s="2" customFormat="1" ht="13.5" customHeight="1" thickBot="1">
      <c r="A62" s="47" t="s">
        <v>71</v>
      </c>
      <c r="B62" s="94" t="s">
        <v>101</v>
      </c>
      <c r="C62" s="67">
        <v>1350</v>
      </c>
      <c r="D62" s="48">
        <f>C62*1.2</f>
        <v>1620</v>
      </c>
      <c r="E62" s="32"/>
      <c r="F62" s="128" t="s">
        <v>109</v>
      </c>
      <c r="G62" s="128"/>
      <c r="H62" s="128"/>
      <c r="I62" s="128"/>
    </row>
    <row r="63" spans="1:9" s="2" customFormat="1" ht="0.75" customHeight="1">
      <c r="A63" s="26" t="s">
        <v>59</v>
      </c>
      <c r="B63" s="86"/>
      <c r="C63" s="99">
        <v>1160</v>
      </c>
      <c r="D63" s="99">
        <f>C63*1.2</f>
        <v>1392</v>
      </c>
      <c r="E63" s="32"/>
      <c r="F63" s="3"/>
      <c r="G63" s="3"/>
      <c r="H63" s="3"/>
      <c r="I63" s="3"/>
    </row>
    <row r="64" spans="1:9" s="2" customFormat="1" ht="13.5" customHeight="1" hidden="1">
      <c r="A64" s="26" t="s">
        <v>62</v>
      </c>
      <c r="B64" s="86"/>
      <c r="C64" s="99"/>
      <c r="D64" s="99"/>
      <c r="E64" s="32"/>
      <c r="F64" s="26"/>
      <c r="G64" s="27"/>
      <c r="H64" s="99"/>
      <c r="I64" s="99"/>
    </row>
    <row r="65" spans="1:9" s="2" customFormat="1" ht="15" customHeight="1">
      <c r="A65"/>
      <c r="B65" s="86"/>
      <c r="C65" s="3"/>
      <c r="D65" s="3"/>
      <c r="E65" s="26"/>
      <c r="G65" s="23"/>
      <c r="H65" s="7"/>
      <c r="I65" s="7"/>
    </row>
    <row r="66" spans="1:9" s="2" customFormat="1" ht="15" customHeight="1">
      <c r="A66" s="3"/>
      <c r="B66" s="3"/>
      <c r="C66" s="3"/>
      <c r="D66" s="3"/>
      <c r="E66" s="3"/>
      <c r="F66" s="10"/>
      <c r="G66" s="24"/>
      <c r="H66" s="100"/>
      <c r="I66" s="5"/>
    </row>
    <row r="67" spans="1:9" s="2" customFormat="1" ht="0.75" customHeight="1" hidden="1">
      <c r="A67" s="83" t="s">
        <v>102</v>
      </c>
      <c r="B67" s="83"/>
      <c r="C67" s="83"/>
      <c r="D67" s="83"/>
      <c r="E67" s="9"/>
      <c r="F67" s="8"/>
      <c r="G67" s="25"/>
      <c r="H67" s="8"/>
      <c r="I67" s="8"/>
    </row>
    <row r="68" spans="1:9" s="26" customFormat="1" ht="16.5" customHeight="1">
      <c r="A68"/>
      <c r="B68" s="83"/>
      <c r="C68" s="3"/>
      <c r="D68" s="3"/>
      <c r="E68" s="27"/>
      <c r="F68" s="8"/>
      <c r="G68" s="25"/>
      <c r="H68" s="8"/>
      <c r="I68" s="8"/>
    </row>
    <row r="69" spans="1:9" s="26" customFormat="1" ht="20.25" customHeight="1">
      <c r="A69"/>
      <c r="B69" s="83"/>
      <c r="C69" s="3"/>
      <c r="D69" s="3"/>
      <c r="E69" s="65"/>
      <c r="F69" s="8"/>
      <c r="G69" s="25"/>
      <c r="H69" s="8"/>
      <c r="I69" s="8"/>
    </row>
    <row r="70" spans="5:9" ht="22.5" customHeight="1">
      <c r="E70" s="8"/>
      <c r="F70" s="8"/>
      <c r="G70" s="25"/>
      <c r="H70" s="8"/>
      <c r="I70" s="8"/>
    </row>
  </sheetData>
  <sheetProtection/>
  <mergeCells count="18">
    <mergeCell ref="A61:D61"/>
    <mergeCell ref="A42:D42"/>
    <mergeCell ref="F62:I62"/>
    <mergeCell ref="A4:I4"/>
    <mergeCell ref="A5:I5"/>
    <mergeCell ref="A6:I6"/>
    <mergeCell ref="A8:I8"/>
    <mergeCell ref="F13:I13"/>
    <mergeCell ref="A18:D18"/>
    <mergeCell ref="F19:I19"/>
    <mergeCell ref="F28:I28"/>
    <mergeCell ref="F56:I56"/>
    <mergeCell ref="A13:D13"/>
    <mergeCell ref="B10:I10"/>
    <mergeCell ref="A49:D49"/>
    <mergeCell ref="A26:D26"/>
    <mergeCell ref="A37:D37"/>
    <mergeCell ref="A56:D56"/>
  </mergeCells>
  <printOptions/>
  <pageMargins left="0.39" right="0.22" top="0.19" bottom="0.16" header="0.5" footer="0.1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Софья</dc:creator>
  <cp:keywords/>
  <dc:description/>
  <cp:lastModifiedBy>Naty</cp:lastModifiedBy>
  <cp:lastPrinted>2017-10-18T06:15:38Z</cp:lastPrinted>
  <dcterms:created xsi:type="dcterms:W3CDTF">2009-02-19T09:53:49Z</dcterms:created>
  <dcterms:modified xsi:type="dcterms:W3CDTF">2017-10-20T06:58:29Z</dcterms:modified>
  <cp:category/>
  <cp:version/>
  <cp:contentType/>
  <cp:contentStatus/>
</cp:coreProperties>
</file>