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<sst xmlns="http://schemas.openxmlformats.org/spreadsheetml/2006/main" count="399" uniqueCount="271">
  <si>
    <r>
      <rPr>
        <b/>
        <sz val="19"/>
        <rFont val="Book Antiqua"/>
        <family val="1"/>
      </rPr>
      <t>ПРАЙС-ЛИСТ</t>
    </r>
  </si>
  <si>
    <t>АСКУЭ "ЭНЕРГОБАЛАНС"</t>
  </si>
  <si>
    <t>ШМ-16В (встраиваемый)</t>
  </si>
  <si>
    <t>Устройство передачи данных по выделенным линиям и электросетям 0,4 кВ/50 Гц, RS-485 и UART, 12 В.</t>
  </si>
  <si>
    <t>BNC</t>
  </si>
  <si>
    <t>Разветвитель интерфейса RS485</t>
  </si>
  <si>
    <t>Модуль предназначен для создания ответвления от магистрали интерфейса RS-485</t>
  </si>
  <si>
    <t>УСПД-1500 (быт)</t>
  </si>
  <si>
    <t>Устройство сбора и передачи данных с приборов учетаэнергоресурсов до 1500 точек учета (счетчиков), 4 порта RS-485, 2 порта RS-232. П/О "Конфигуратор"</t>
  </si>
  <si>
    <t>УСПД-1500 (пром)</t>
  </si>
  <si>
    <t>Устройство сбора и передачи данных с приборов учета энергоресурсов до 100 точек учета (счетчиков), 4 порта RS-485, 2 порта RS-232. П/О "Конфигуратор"</t>
  </si>
  <si>
    <t>УСПД-виртуальное</t>
  </si>
  <si>
    <t>Программный модуль для сбора и передачи данных с приборов учета энергоресурсов для установки на компьютере типового или промышленного исполнения.</t>
  </si>
  <si>
    <t>Организация комплексного учета энергоресурсов в бытовом и мелкомоторном секторе. В составе: "Коммуникационный сервер", "Сервер архивации данных", "Конфигуратор", "WEB интерфейс пользователя", ключ активации. Базовый комплект на 1000 точек учета.</t>
  </si>
  <si>
    <t>Организация комплексного учета энергоресурсов на промышленных предприятиях. В составе: "Коммуникационный сервер", "Сервер архивации данных", "Конфигуратор", "WEB интерфейс пользователя", ключ активации. Базовый комплект на 6 точек учета.</t>
  </si>
  <si>
    <t>Организация комплексного учета энергоресурсов на промышленных предприятиях. В составе: "Коммуникационный сервер", "Сервер архивации данных", "Конфигуратор", "WEB интерфейс пользователя", ключ активации.</t>
  </si>
  <si>
    <t xml:space="preserve">TNC  </t>
  </si>
  <si>
    <t>Тайвань</t>
  </si>
  <si>
    <t xml:space="preserve">RG58 (обжимной) </t>
  </si>
  <si>
    <t>Организация комплексного учета энергоресурсов на промышленных предприятиях. В составе: "Коммуникационный сервер", "Сервер архивации данных", "Конфигуратор", "WEB интерфейс пользователя", ключ активации. Базовый комплект на 2 точки учета. Без возможности расширения.</t>
  </si>
  <si>
    <t>Организация комплексного учета энергоресурсов на промышленных предприятиях. В составе: "Коммуникационный сервер", "Сервер архивации данных", "Конфигуратор", "WEB интерфейс пользователя", ключ активации. Базовый комплект на 4 точки учета. Без возможности расширения.</t>
  </si>
  <si>
    <t>2. ОБОРУДОВАНИЕ ОРГАНИЗАЦИИ КАНАЛОВ СВЯЗИ</t>
  </si>
  <si>
    <t>ИВК "ЭНЕРГОБАЛАНС"</t>
  </si>
  <si>
    <t>1. ПРИБОРЫ УЧЕТА</t>
  </si>
  <si>
    <t>1.1. ОДНОФАЗНЫЕ МНОГОТАРИФНЫЕ СЧЕТЧИКИ ЭЛЕКТРОЭНЕРГИИ (класс точности 1)</t>
  </si>
  <si>
    <t>МЭС-1-5/60</t>
  </si>
  <si>
    <t>Базовый (макс.) ток 5(60) А</t>
  </si>
  <si>
    <t>МЭС-1-5/100</t>
  </si>
  <si>
    <t>Базовый (макс.) ток 5(100) А</t>
  </si>
  <si>
    <t>1.2. ТРЕХФАЗНЫЕ МНОГОТАРИФНЫЕ СЧЕТЧИКИ ЭЛЕКТРОЭНЕРГИИ</t>
  </si>
  <si>
    <t>1.3. СЧЕТЧИКИ-РЕГИСТРАТОРЫ ИМПУЛЬСОВ</t>
  </si>
  <si>
    <t>СИР-1</t>
  </si>
  <si>
    <t>Счетчик импульсов-регистратор</t>
  </si>
  <si>
    <t>2.1. По Ethernet и GSM\GPRS</t>
  </si>
  <si>
    <t>2.3. По электросети</t>
  </si>
  <si>
    <t>2.4.1. Коннекторы для антенн</t>
  </si>
  <si>
    <t>2.4.2. Блок питания</t>
  </si>
  <si>
    <t>4. УСТРОЙСТВА СБОРА И ПЕРЕДАЧИ ДАННЫХ</t>
  </si>
  <si>
    <t>5. ПРОГРАММНОЕ ОБЕСПЕЧЕНИЕ</t>
  </si>
  <si>
    <t>МЭС-3-5/60-1/3/А</t>
  </si>
  <si>
    <t>Базовый (макс.) ток 5(60) А (активная по одному направлению)</t>
  </si>
  <si>
    <t>МЭС-3-5/100-1/3/А</t>
  </si>
  <si>
    <t>Базовый (макс.) ток 5(100) А (активная по одному направлению)</t>
  </si>
  <si>
    <t>МЭС-3-5/100-1/3/А/А</t>
  </si>
  <si>
    <t>Базовый (макс.) ток 5(100) А, RS485 2 интерфейса (активная по одному направлению)</t>
  </si>
  <si>
    <t>МЭС-3-5/100-1/3/А/S</t>
  </si>
  <si>
    <t>Базовый (макс.) ток 5(100) А, встроенное реле (активная по одному направлению)</t>
  </si>
  <si>
    <t>МЭС-3-5/100-1/3/А/P</t>
  </si>
  <si>
    <t>Базовый (макс.) ток 5(100) А, PLC модем (активная по одному направлению)</t>
  </si>
  <si>
    <t>МЭС-3-5/100-1/3/А2</t>
  </si>
  <si>
    <t>Базовый (макс.) ток 5(100) А (активная по двум направлениям)</t>
  </si>
  <si>
    <t>МЭС-3-5/100-1/3/А2R2</t>
  </si>
  <si>
    <t>Базовый (макс.) ток 5(100) А (активная и реактивная по двум направлениям)</t>
  </si>
  <si>
    <t>МЭС-3-5/10-1/3/А</t>
  </si>
  <si>
    <t>Базовый (макс.) ток 5(10) А, класс точности 1 (активная по одному направлению)</t>
  </si>
  <si>
    <t>Базовый (макс.) ток 5(100) А, радиомодем</t>
  </si>
  <si>
    <t>Базовый (макс.) ток 5(100) А, радиомодем, контактор</t>
  </si>
  <si>
    <t>Базовый (макс.) ток 5(100) А, Радиомодем (активная по одному направлению)</t>
  </si>
  <si>
    <t>УСПД-виртуальное (пром)</t>
  </si>
  <si>
    <t>МЭС-3-5/10-0/3/А/P</t>
  </si>
  <si>
    <t>Базовый (макс.) ток 5(10) А, класс точности 0,5S (активная по одному направлению). PLCмодем</t>
  </si>
  <si>
    <t>МЭС-3-5/100-1/3/А/R</t>
  </si>
  <si>
    <t>МЭС-1-5/100-R</t>
  </si>
  <si>
    <t>МЭС-1-5/100-P</t>
  </si>
  <si>
    <t>Базовый (макс.) ток 5(100) А, PLCмодем, контактор</t>
  </si>
  <si>
    <t>Базовый (макс.) ток 5(100) А, PLCмодем</t>
  </si>
  <si>
    <t>МЭС-3-5/10-1/3/А2R2</t>
  </si>
  <si>
    <t>Базовый (макс.) ток 5(10) А, класс точности 1 (активная и реактивная по двум направлениям)</t>
  </si>
  <si>
    <t>МЭС-3-5/10-0/3/А2</t>
  </si>
  <si>
    <t>Базовый (макс.) ток 5(10) А, класс точности 0,5S (активная по двум направлениям)</t>
  </si>
  <si>
    <t>МЭС-3-5/10-0/3/А2R2</t>
  </si>
  <si>
    <t>Базовый (макс.) ток 5(10) А, класс точности 0,5S (активная и реактивная по двум направлениям)</t>
  </si>
  <si>
    <t>МЭС-3-5/10-0/3/А/R</t>
  </si>
  <si>
    <t>Базовый (макс.) ток 5(10) А, класс точности 0,5S (активная по одному направлению). Радиомодем</t>
  </si>
  <si>
    <t>МЭС-3-5/10-1/3/А/RM</t>
  </si>
  <si>
    <t>Базовый (макс.) ток 5(10) А, класс точности 1S (активная по одному направлению). Радиомодем</t>
  </si>
  <si>
    <t>МЭС-3-5/10-1/3/А/R</t>
  </si>
  <si>
    <t>МЭС-3-5/10-1/3/А/P</t>
  </si>
  <si>
    <t>Базовый (макс.) ток 5(10) А, класс точности 1S (активная по одному направлению). РLCмодем</t>
  </si>
  <si>
    <t>МЭС-3-5/10-1/3/А2</t>
  </si>
  <si>
    <t>Базовый (макс.) ток 5(10) А, класс точности 1 (активная по двум направлениям)</t>
  </si>
  <si>
    <t>МЭС-3-5/10-0/3/А</t>
  </si>
  <si>
    <t>Базовый (макс.) ток 5(10) А, класс точности 0,5S (активная по одному направлению)</t>
  </si>
  <si>
    <t>САВ - 1.2</t>
  </si>
  <si>
    <t>Супервизор автоматических выключателей</t>
  </si>
  <si>
    <t>Цена с НДС  BYN</t>
  </si>
  <si>
    <t>Цена без НДС BYN</t>
  </si>
  <si>
    <t>Китай</t>
  </si>
  <si>
    <t>Модуль преобразования интерфейса RS-485 в Ethernet, в корпусе на Din-рейку. Для электросчетчиков производства ОАО "ВЗЭП"</t>
  </si>
  <si>
    <t>1.4. СУПЕРВИЗОРЫ</t>
  </si>
  <si>
    <t>СИР-1С</t>
  </si>
  <si>
    <t>Счетчик импульсов-регистратор с батарейкой</t>
  </si>
  <si>
    <t>Модуль преобразования интерфейса RS-485 в Ethernet, в корпусе на Din-рейку. За исключением электросчетчиков производства ОАО "ВЗЭП"</t>
  </si>
  <si>
    <t>МЭС-3-5/100-1/3/А/G</t>
  </si>
  <si>
    <t>МЭС-3-5/10-1/3/А/G</t>
  </si>
  <si>
    <t>МЭС-3-5/10-0/3/А/G</t>
  </si>
  <si>
    <t>МЭС-3-5/10-1/3/АR/GM</t>
  </si>
  <si>
    <t>МЭС-3-5/10-1/3/А2R2/GM</t>
  </si>
  <si>
    <t>МЭС-3-5/10-0/3/А2R2/G</t>
  </si>
  <si>
    <t>МЭС-3-5/10-0/3/АR/G</t>
  </si>
  <si>
    <t>ИВК "Энергобаланс" (быт) базовый</t>
  </si>
  <si>
    <t>ИВК "Энергобаланс" (пром) базовый</t>
  </si>
  <si>
    <t>ИВК "Энергобаланс" неограниченный</t>
  </si>
  <si>
    <t>ИВК "Энергобаланс" (пром) 4ТУ</t>
  </si>
  <si>
    <t>ИВК "Энергобаланс" (пром) 2ТУ</t>
  </si>
  <si>
    <t>Базовый (макс.) ток 5(10) А, класс точности 0,5S (активная и реактивная по одному направлению). GSM/GPRSмодем</t>
  </si>
  <si>
    <t>МЭС-1-5/100-RO</t>
  </si>
  <si>
    <t>МЭС-1-5/100-PO</t>
  </si>
  <si>
    <t>Модуль согласования ИС-485/ЕТН</t>
  </si>
  <si>
    <t>Модуль согласования ИС-485/ЕТН (В)</t>
  </si>
  <si>
    <t>BY-868-05 ( Антенна SRRF)</t>
  </si>
  <si>
    <t xml:space="preserve">Блок питания </t>
  </si>
  <si>
    <t>2.2.1. По радиоканалу 868</t>
  </si>
  <si>
    <t>РАДИОТЕРМИНАЛ МЭС-Р</t>
  </si>
  <si>
    <t>Приемо-передатчик для передачи данных со счетчиков электрической энергии по радиоканалу, 868 МГц, RS-485</t>
  </si>
  <si>
    <t>e-mail: info@rte.by</t>
  </si>
  <si>
    <t>3. Согласующие устройства</t>
  </si>
  <si>
    <t>GSM/GPRS/3G антенна выносная на магните 3-5 дБ. (3м кабель)</t>
  </si>
  <si>
    <t>МЭС-3-5/100-1/3/А/RM</t>
  </si>
  <si>
    <t>Базовый (макс.) ток 5(100) А, GSM/GPRS/3G модем (активная по одному направлению)</t>
  </si>
  <si>
    <t>Базовый (макс.) ток 5(10) А, класс точности 1S (активная по одному направлению). GSM/GPRS/3G модем</t>
  </si>
  <si>
    <t>Базовый (макс.) ток 5(10) А, класс точности 0,5S (активная по одному направлению). GSM/GPRS/3G модем</t>
  </si>
  <si>
    <t>РТЕ Сервис</t>
  </si>
  <si>
    <t>МЭС-3-5/10-0/3/А/А</t>
  </si>
  <si>
    <t>Базовый (макс.) ток 5(100) А, Радиомодем (активная по одному направлению), встроенное реле.</t>
  </si>
  <si>
    <t>МЭС-3-5/100-1/3/А/SR</t>
  </si>
  <si>
    <t>МЭС-3-5/100-1/3/А/АRM</t>
  </si>
  <si>
    <t>Базовый (макс.) ток 5(100) А, Радиомодем, RS485 2 интерфейса (активная по одному направлению).</t>
  </si>
  <si>
    <t>МЭС-3-5/100-1/3/А/SАRM</t>
  </si>
  <si>
    <t>Базовый (макс.) ток 5(100) А, Радиомодем, RS485 2 интерфейса,  встроенное реле (активная по одному направлению).</t>
  </si>
  <si>
    <t>МЭС-3-5/100-1/3/А2/А</t>
  </si>
  <si>
    <t>Базовый (макс.) ток 5(100) А (активная по двум направлениям),RS485 2 интерфейса</t>
  </si>
  <si>
    <t>МЭС-3-5/100-1/3/А2/S</t>
  </si>
  <si>
    <t>МЭС-3-5/100-1/3/А2/R</t>
  </si>
  <si>
    <t>МЭС-3-5/100-1/3/А2/G</t>
  </si>
  <si>
    <t>МЭС-3-5/100-1/3/А2/AG</t>
  </si>
  <si>
    <t>МЭС-3-5/100-1/3/А2/SAG</t>
  </si>
  <si>
    <t>МЭС-3-5/100-1/3/А2/AR</t>
  </si>
  <si>
    <t>Базовый (макс.) ток 5(100) А (активная по двум направлениям), Радиомодем</t>
  </si>
  <si>
    <t>Базовый (макс.) ток 5(100) А (активная по двум направлениям), встроенное реле</t>
  </si>
  <si>
    <t>Базовый (макс.) ток 5(100) А (активная по двум направлениям), GSM/GPRS/3G модем</t>
  </si>
  <si>
    <t>Базовый (макс.) ток 5(100) А (активная по двум направлениям), GSM/GPRS/3G модем, RS485 2 интерфейса</t>
  </si>
  <si>
    <t>Базовый (макс.) ток 5(100) А (активная по двум направлениям), GSM/GPRS/3G модем, RS485 2 интерфейса, встроенное реле</t>
  </si>
  <si>
    <t>Базовый (макс.) ток 5(100) А (активная по двум направлениям), Радиомодем, RS485 2 интерфейса</t>
  </si>
  <si>
    <t>МЭС-3-5/100-1/3/А2/SR</t>
  </si>
  <si>
    <t>Базовый (макс.) ток 5(100) А (активная по двум направлениям), Радиомодем, встроенное реле</t>
  </si>
  <si>
    <t>МЭС-3-5/100-1/3/А/АGM</t>
  </si>
  <si>
    <t>Базовый (макс.) ток 5(100) А, GSM/GPRS/3G модем, RS485 2 интерфейса (активная по одному направлению).</t>
  </si>
  <si>
    <t>МЭС-3-5/100-1/3/А/SG</t>
  </si>
  <si>
    <t>Базовый (макс.) ток 5(100) А, GSM/GPRS/3G модем, встроенное реле (активная по одному направлению).</t>
  </si>
  <si>
    <t>МЭС-3-5/100-1/3/А2R2/А</t>
  </si>
  <si>
    <t>Базовый (макс.) ток 5(100) А (активная и реактивная по двум направлениям), RS485 2 интерфейса</t>
  </si>
  <si>
    <t>тел./факс (+375 17) 302-78-16</t>
  </si>
  <si>
    <r>
      <rPr>
        <sz val="11"/>
        <rFont val="Book Antiqua"/>
        <family val="1"/>
      </rPr>
      <t>Модель</t>
    </r>
  </si>
  <si>
    <r>
      <rPr>
        <sz val="11"/>
        <rFont val="Book Antiqua"/>
        <family val="1"/>
      </rPr>
      <t>Технические характеристики</t>
    </r>
  </si>
  <si>
    <r>
      <rPr>
        <sz val="11"/>
        <rFont val="Book Antiqua"/>
        <family val="1"/>
      </rPr>
      <t>Изготови-
тель</t>
    </r>
  </si>
  <si>
    <t>МЭС-3-5/100-1/3/А2R2/R</t>
  </si>
  <si>
    <t>МЭС-3-5/100-1/3/А2R2/G</t>
  </si>
  <si>
    <t>МЭС-3-5/100-1/3/А2R2/SAR</t>
  </si>
  <si>
    <t>МЭС-3-5/100-1/3/А2R2/AG</t>
  </si>
  <si>
    <t>МЭС-3-5/100-1/3/А2R2/RM</t>
  </si>
  <si>
    <t>Базовый (макс.) ток 5(100) А (активная и реактивная по двум направлениям), Радиомодем</t>
  </si>
  <si>
    <t>Базовый (макс.) ток 5(100) А (активная и реактивная по двум направлениям), GSM/GPRS/3G модем</t>
  </si>
  <si>
    <t>Базовый (макс.) ток 5(100) А (активная и реактивная по двум направлениям), Радиомодем,  RS485 2 интерфейса, встроенное реле</t>
  </si>
  <si>
    <t>Базовый (макс.) ток 5(100) А (активная и реактивная по двум направлениям), GSM/GPRS/3G модем, RS485 2 интерфейса</t>
  </si>
  <si>
    <t>МЭС-3-5/10-1/3/АR</t>
  </si>
  <si>
    <t>Базовый (макс.) ток 5(10) А, класс точности 1 (активная и реактивная по одному направлению</t>
  </si>
  <si>
    <t>МЭС-3-5/100-1/3/АR</t>
  </si>
  <si>
    <t>МЭС-3-5/100-1/3/АR/A</t>
  </si>
  <si>
    <t>МЭС-3-5/100-1/3/АR/R</t>
  </si>
  <si>
    <t>МЭС-3-5/100-1/3/АR/G</t>
  </si>
  <si>
    <t>Базовый (макс.) ток 5(100) А (активная и реактивная по одному направлению)</t>
  </si>
  <si>
    <t>Базовый (макс.) ток 5(100) А (активная и реактивная по одному направлению), RS485 2 интерфейса</t>
  </si>
  <si>
    <t>Базовый (макс.) ток 5(100) А (активная и реактивная по одному направлению), Радиомодем</t>
  </si>
  <si>
    <t>Базовый (макс.) ток 5(100) А (активная и реактивная по одному направлению), GSM/GPRS/3G модем</t>
  </si>
  <si>
    <t>МЭС-3-5/100-1/3/АR/АG</t>
  </si>
  <si>
    <t>Базовый (макс.) ток 5(100) А (активная и реактивная по одному направлению), GSM/GPRS/3G модем,  RS485 2 интерфейса</t>
  </si>
  <si>
    <t>МЭС-3-5/100-1/3/АR/SG</t>
  </si>
  <si>
    <t>Базовый (макс.) ток 5(100) А (активная и реактивная по одному направлению), GSM/GPRS/3G модем, встроенное реле</t>
  </si>
  <si>
    <t>МЭС-3-5/100-1/3/АR/AR</t>
  </si>
  <si>
    <t>МЭС-3-5/100-1/3/АR/SAR</t>
  </si>
  <si>
    <t>Базовый (макс.) ток 5(100) А (активная и реактивная по одному направлению), Радиомодем, RS485 2 интерфейса</t>
  </si>
  <si>
    <t>Базовый (макс.) ток 5(100) А (активная и реактивная по одному направлению), Радиомодем, RS485 2 интерфейса, встроенное реле</t>
  </si>
  <si>
    <t>МЭС-3-5/10-1/3/А/A</t>
  </si>
  <si>
    <t>Базовый (макс.) ток 5(10) А, класс точности 1S (активная по одному направлению),  RS485 2 интерфейса</t>
  </si>
  <si>
    <t>МЭС-3-5/10-1/3/А/AR</t>
  </si>
  <si>
    <t>Базовый (макс.) ток 5(10) А, класс точности 1S (активная по одному направлению),  RS485 2 интерфейса, Радиомодем</t>
  </si>
  <si>
    <t>МЭС-3-5/10-1/3/А/SR</t>
  </si>
  <si>
    <t>Базовый (макс.) ток 5(10) А, класс точности 1S (активная по одному направлению), Радиомодем, встроенное реле</t>
  </si>
  <si>
    <t>МЭС-3-5/10-1/3/А/AG</t>
  </si>
  <si>
    <t>Базовый (макс.) ток 5(10) А, класс точности 1S (активная по одному направлению). GSM/GPRS/3G модем, RS485 2 интерфейса</t>
  </si>
  <si>
    <t>МЭС-3-5/10-1/3/А2/A</t>
  </si>
  <si>
    <t>МЭС-3-5/10-1/3/А2/R</t>
  </si>
  <si>
    <t>МЭС-3-5/10-1/3/А2/G</t>
  </si>
  <si>
    <t>МЭС-3-5/10-1/3/А2/S</t>
  </si>
  <si>
    <t>Базовый (макс.) ток 5(10) А, класс точности 1 (активная по двум направлениям), RS485 2 интерфейса</t>
  </si>
  <si>
    <t>Базовый (макс.) ток 5(10) А, класс точности 1 (активная по двум направлениям), Радиомодем</t>
  </si>
  <si>
    <t>Базовый (макс.) ток 5(10) А, класс точности 1 (активная по двум направлениям), встроенное реле</t>
  </si>
  <si>
    <t>Базовый (макс.) ток 5(10) А, класс точности 1 (активная по двум направлениям), GSM/GPRS/3G модем</t>
  </si>
  <si>
    <t>МЭС-3-5/10-1/3/А2R2/R</t>
  </si>
  <si>
    <t>МЭС-3-5/10-1/3/А2R2/A</t>
  </si>
  <si>
    <t>МЭС-3-5/10-1/3/А2R2/S</t>
  </si>
  <si>
    <t>Базовый (макс.) ток 5(10) А, класс точности 1S (активная и реактивная по двум направлениям). Радиомодем</t>
  </si>
  <si>
    <t>Базовый (макс.) ток 5(10) А, класс точности 1S (активная и реактивная по двум направлениям). GSM/GPRS/3G модем</t>
  </si>
  <si>
    <t>Базовый (макс.) ток 5(10) А, класс точности 1S (активная и реактивная по двум направлениям). RS485 2 интерфейса</t>
  </si>
  <si>
    <t>Базовый (макс.) ток 5(10) А, класс точности 1S (активная и реактивная по двум направлениям). встроенное реле</t>
  </si>
  <si>
    <t>МЭС-3-5/10-1/3/АR/R</t>
  </si>
  <si>
    <t>МЭС-3-5/10-1/3/АR/A</t>
  </si>
  <si>
    <t>МЭС-3-5/10-1/3/АR/S</t>
  </si>
  <si>
    <t>МЭС-3-5/10-1/3/АR/SR</t>
  </si>
  <si>
    <t>МЭС-3-5/10-1/3/АR/AR</t>
  </si>
  <si>
    <t>Базовый (макс.) ток 5(10) А, класс точности 1S (активная и реактивная по одному направлению). GSM/GPRS/3G модем</t>
  </si>
  <si>
    <t>Базовый (макс.) ток 5(10) А, класс точности 1S (активная и реактивная по одному направлению). Радиомодем</t>
  </si>
  <si>
    <t>Базовый (макс.) ток 5(10) А, класс точности 1S (активная и реактивная по одному направлению). RS485 2 интерфейса</t>
  </si>
  <si>
    <t>Базовый (макс.) ток 5(10) А, класс точности 1S (активная и реактивная по одному направлению), встроенное реле</t>
  </si>
  <si>
    <t>Базовый (макс.) ток 5(10) А, класс точности 1S (активная и реактивная по одному направлению). Радиомодем, встроенное реле</t>
  </si>
  <si>
    <t>Базовый (макс.) ток 5(10) А, класс точности 1S (активная и реактивная по одному направлению). Радиомодем, RS485 2 интерфейса</t>
  </si>
  <si>
    <t>МЭС-3-5/10-0/3/АR</t>
  </si>
  <si>
    <t xml:space="preserve"> МЭС-3-5/10-0/3/А2/A</t>
  </si>
  <si>
    <t xml:space="preserve"> МЭС-3-5/10-0/3/А2/R</t>
  </si>
  <si>
    <t xml:space="preserve"> МЭС-3-5/10-0/3/А2/G</t>
  </si>
  <si>
    <t xml:space="preserve"> МЭС-3-5/10-0/3/А2/S</t>
  </si>
  <si>
    <t>Базовый (макс.) ток 5(10) А, класс точности 0,5S (активная по одному направлению), RS485 2 интерфейса</t>
  </si>
  <si>
    <t>Базовый (макс.) ток 5(10) А, класс точности 0,5S (активная по двум направлениям), RS485 2 интерфейса</t>
  </si>
  <si>
    <t>Базовый (макс.) ток 5(10) А, класс точности 0,5S (активная по двум направлениям), GSM/GPRS/3G модем</t>
  </si>
  <si>
    <t>Базовый (макс.) ток 5(10) А, класс точности 0,5S (активная по двум направлениям). Радиомодем</t>
  </si>
  <si>
    <t>Базовый (макс.) ток 5(10) А, класс точности 0,5S (активная по двум направлениям), встроенное реле</t>
  </si>
  <si>
    <t>Базовый (макс.) ток 5(10) А, класс точности 0,5S (активная и реактивная по двум направлениям). GSM/GPRS/3G модем</t>
  </si>
  <si>
    <t>МЭС-3-5/10-0/3/А2R2/R</t>
  </si>
  <si>
    <t>Базовый (макс.) ток 5(10) А, класс точности 0,5S (активная и реактивная по двум направлениям). Радиомодем</t>
  </si>
  <si>
    <t>МЭС-3-5/10-0/3/А2R2/S</t>
  </si>
  <si>
    <t>МЭС-3-5/10-0/3/А2R2/A</t>
  </si>
  <si>
    <t>Базовый (макс.) ток 5(10) А, класс точности 0,5S (активная и реактивная по двум направлениям), встроенное реле</t>
  </si>
  <si>
    <t>Базовый (макс.) ток 5(10) А, класс точности 0,5S (активная и реактивная по двум направлениям). RS485 2 интерфейса</t>
  </si>
  <si>
    <t>Базовый (макс.) ток 5(10) А, класс точности 0,5S (активная и реактивная по одному направлению)</t>
  </si>
  <si>
    <t>МЭС-3-5/10-0/3/АR/R</t>
  </si>
  <si>
    <t>МЭС-3-5/10-0/3/АR/S</t>
  </si>
  <si>
    <t>МЭС-3-5/10-0/3/АR/A</t>
  </si>
  <si>
    <t>Антенна выносная (3м кабель) 868 Мгц для радиотерминала</t>
  </si>
  <si>
    <t>МЭС-1-5/60-R</t>
  </si>
  <si>
    <t>МЭС-1-5/60-P</t>
  </si>
  <si>
    <t>МЭС-1-5/60-О</t>
  </si>
  <si>
    <t>МЭС-1-5/100-О</t>
  </si>
  <si>
    <t>МЭС-1-5/60-RО</t>
  </si>
  <si>
    <t>МЭС-1-5/60-РО</t>
  </si>
  <si>
    <t>Базовый (макс.) ток 5(60) А, радиомодем</t>
  </si>
  <si>
    <t>Базовый (макс.) ток 5(60) А, PLCмодем</t>
  </si>
  <si>
    <t>Базовый (макс.) ток 5(60) А, контактор</t>
  </si>
  <si>
    <t>Базовый (макс.) ток 5(100) А, контактор</t>
  </si>
  <si>
    <t>Базовый (макс.) ток 5(60) А, радиомодем, контактор</t>
  </si>
  <si>
    <t>Базовый (макс.) ток 5(60) А, PLCмодем, контактор</t>
  </si>
  <si>
    <t>Базовый (макс.) ток 5(10) А, класс точности 0,5S (активная и реактивная по одному направлению). Радиомодем</t>
  </si>
  <si>
    <t>220118, Республика Беларусь, г. Минск, ул. Кабушкина, 66, пом.8</t>
  </si>
  <si>
    <t>МЭС-1-5/60-OL</t>
  </si>
  <si>
    <t>МЭС-1-5/100-OL</t>
  </si>
  <si>
    <t>Базовый (макс.) ток 5(60) А, контактор с функцией управления освещением по расписанию</t>
  </si>
  <si>
    <t>Базовый (макс.) ток 5(100) А, контактор с функцией управления освещением по расписанию</t>
  </si>
  <si>
    <t xml:space="preserve"> -//- расширение пром</t>
  </si>
  <si>
    <t xml:space="preserve"> -//- расширение пром стандарт</t>
  </si>
  <si>
    <t>Ключ расширения на одну точку учета.</t>
  </si>
  <si>
    <t>Ключ расширения на 10 точек учета - Стандарт.</t>
  </si>
  <si>
    <t xml:space="preserve"> -//- расширение </t>
  </si>
  <si>
    <t>Ключ расширения на 500 точек учета.</t>
  </si>
  <si>
    <t>ИВК "Энергобаланс" (пром) стандарт</t>
  </si>
  <si>
    <t>Организация комплексного учета энергоресурсов на промышленных предприятиях. В составе: "Коммуникационный сервер", "Сервер архивации данных", "Конфигуратор", "WEB интерфейс пользователя", ключ активации. Базовый комплект на 50 точек учета.</t>
  </si>
  <si>
    <t>Антенна GSM</t>
  </si>
  <si>
    <t>Коммуникатор GSM (2G/3G/4G)</t>
  </si>
  <si>
    <t>Устройство передачи данных RS-485/232 по каналу GSM/GPRS/2G/3G/4G</t>
  </si>
  <si>
    <t>Блок питания ИБП RTE BP-230/12-2-B2</t>
  </si>
  <si>
    <t>январь 2024 г.</t>
  </si>
  <si>
    <t>2.4. Антенны для GSM/GPRS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</si>
</sst>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##0;###0"/>
    <numFmt numFmtId="181" formatCode="#,##0;#,##0"/>
    <numFmt numFmtId="182" formatCode="#,##0\ &quot;р.&quot;"/>
    <numFmt numFmtId="183" formatCode="#,##0\ 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$-409]#,##0"/>
  </numFmts>
  <fonts count="60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9"/>
      <name val="Book Antiqua"/>
      <family val="1"/>
    </font>
    <font>
      <b/>
      <sz val="11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3"/>
      <name val="Microsoft Sans Serif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4B4B4B"/>
      <name val="Microsoft Sans Serif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7"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52" fillId="2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top"/>
    </xf>
    <xf numFmtId="4" fontId="53" fillId="34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top" wrapText="1"/>
    </xf>
    <xf numFmtId="0" fontId="53" fillId="34" borderId="10" xfId="0" applyFont="1" applyFill="1" applyBorder="1" applyAlignment="1">
      <alignment horizontal="left" vertical="center"/>
    </xf>
    <xf numFmtId="0" fontId="53" fillId="34" borderId="0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4" fontId="53" fillId="34" borderId="0" xfId="0" applyNumberFormat="1" applyFont="1" applyFill="1" applyBorder="1" applyAlignment="1">
      <alignment horizontal="center" vertical="center"/>
    </xf>
    <xf numFmtId="4" fontId="53" fillId="2" borderId="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 wrapText="1"/>
    </xf>
    <xf numFmtId="2" fontId="53" fillId="34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top" wrapText="1"/>
    </xf>
    <xf numFmtId="0" fontId="54" fillId="2" borderId="11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left" vertical="top"/>
    </xf>
    <xf numFmtId="0" fontId="55" fillId="2" borderId="0" xfId="0" applyFont="1" applyFill="1" applyBorder="1" applyAlignment="1">
      <alignment horizontal="left" vertical="top"/>
    </xf>
    <xf numFmtId="4" fontId="56" fillId="34" borderId="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53" fillId="2" borderId="10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 wrapText="1"/>
    </xf>
    <xf numFmtId="14" fontId="0" fillId="2" borderId="20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K126" sqref="K126"/>
    </sheetView>
  </sheetViews>
  <sheetFormatPr defaultColWidth="9.33203125" defaultRowHeight="12.75"/>
  <cols>
    <col min="1" max="1" width="16.33203125" style="0" customWidth="1"/>
    <col min="2" max="2" width="52.66015625" style="0" customWidth="1"/>
    <col min="3" max="3" width="79.33203125" style="0" customWidth="1"/>
    <col min="4" max="4" width="14.33203125" style="0" customWidth="1"/>
    <col min="5" max="5" width="13" style="0" customWidth="1"/>
    <col min="6" max="6" width="11.5" style="0" customWidth="1"/>
  </cols>
  <sheetData>
    <row r="1" ht="12.75" customHeight="1">
      <c r="A1" s="2" t="s">
        <v>252</v>
      </c>
    </row>
    <row r="2" ht="9" customHeight="1">
      <c r="A2" s="2" t="s">
        <v>152</v>
      </c>
    </row>
    <row r="3" ht="9" customHeight="1">
      <c r="A3" s="2" t="s">
        <v>115</v>
      </c>
    </row>
    <row r="4" spans="1:3" ht="27.75" customHeight="1">
      <c r="A4" s="40" t="s">
        <v>0</v>
      </c>
      <c r="B4" s="40"/>
      <c r="C4" s="40"/>
    </row>
    <row r="5" spans="1:3" ht="15.75" customHeight="1">
      <c r="A5" s="41" t="s">
        <v>269</v>
      </c>
      <c r="B5" s="42"/>
      <c r="C5" s="42"/>
    </row>
    <row r="6" spans="1:7" ht="12.75">
      <c r="A6" s="6"/>
      <c r="B6" s="6"/>
      <c r="D6" s="45">
        <v>45294</v>
      </c>
      <c r="E6" s="46"/>
      <c r="F6" s="6"/>
      <c r="G6" s="6"/>
    </row>
    <row r="7" spans="1:7" ht="31.5" customHeight="1">
      <c r="A7" s="22" t="s">
        <v>155</v>
      </c>
      <c r="B7" s="23" t="s">
        <v>153</v>
      </c>
      <c r="C7" s="23" t="s">
        <v>154</v>
      </c>
      <c r="D7" s="1" t="s">
        <v>86</v>
      </c>
      <c r="E7" s="1" t="s">
        <v>85</v>
      </c>
      <c r="F7" s="12"/>
      <c r="G7" s="6"/>
    </row>
    <row r="8" spans="1:7" ht="15.75" customHeight="1">
      <c r="A8" s="43" t="s">
        <v>22</v>
      </c>
      <c r="B8" s="43"/>
      <c r="C8" s="43"/>
      <c r="D8" s="43"/>
      <c r="E8" s="43"/>
      <c r="F8" s="11"/>
      <c r="G8" s="6"/>
    </row>
    <row r="9" spans="1:7" ht="15.75" customHeight="1">
      <c r="A9" s="43" t="s">
        <v>23</v>
      </c>
      <c r="B9" s="43"/>
      <c r="C9" s="43"/>
      <c r="D9" s="43"/>
      <c r="E9" s="43"/>
      <c r="F9" s="11"/>
      <c r="G9" s="6"/>
    </row>
    <row r="10" spans="1:7" ht="15.75" customHeight="1">
      <c r="A10" s="44" t="s">
        <v>24</v>
      </c>
      <c r="B10" s="44"/>
      <c r="C10" s="44"/>
      <c r="D10" s="44"/>
      <c r="E10" s="44"/>
      <c r="F10" s="11"/>
      <c r="G10" s="6"/>
    </row>
    <row r="11" spans="1:7" ht="15.75">
      <c r="A11" s="5" t="s">
        <v>122</v>
      </c>
      <c r="B11" s="5" t="s">
        <v>25</v>
      </c>
      <c r="C11" s="5" t="s">
        <v>26</v>
      </c>
      <c r="D11" s="7">
        <v>115</v>
      </c>
      <c r="E11" s="7">
        <f>D11*1.2</f>
        <v>138</v>
      </c>
      <c r="F11" s="13"/>
      <c r="G11" s="24">
        <v>100</v>
      </c>
    </row>
    <row r="12" spans="1:7" ht="15.75">
      <c r="A12" s="5" t="s">
        <v>122</v>
      </c>
      <c r="B12" s="5" t="s">
        <v>27</v>
      </c>
      <c r="C12" s="5" t="s">
        <v>28</v>
      </c>
      <c r="D12" s="7">
        <v>117</v>
      </c>
      <c r="E12" s="7">
        <f aca="true" t="shared" si="0" ref="E12:E21">D12*1.2</f>
        <v>140.4</v>
      </c>
      <c r="F12" s="13"/>
      <c r="G12" s="24">
        <v>102</v>
      </c>
    </row>
    <row r="13" spans="1:7" ht="15.75">
      <c r="A13" s="5" t="s">
        <v>122</v>
      </c>
      <c r="B13" s="5" t="s">
        <v>239</v>
      </c>
      <c r="C13" s="5" t="s">
        <v>245</v>
      </c>
      <c r="D13" s="7">
        <v>180</v>
      </c>
      <c r="E13" s="7">
        <f t="shared" si="0"/>
        <v>216</v>
      </c>
      <c r="F13" s="13"/>
      <c r="G13" s="24">
        <v>160</v>
      </c>
    </row>
    <row r="14" spans="1:7" ht="15.75">
      <c r="A14" s="5" t="s">
        <v>122</v>
      </c>
      <c r="B14" s="5" t="s">
        <v>240</v>
      </c>
      <c r="C14" s="5" t="s">
        <v>246</v>
      </c>
      <c r="D14" s="7">
        <f aca="true" t="shared" si="1" ref="D14:D22">G14+G14*20%</f>
        <v>156</v>
      </c>
      <c r="E14" s="7">
        <f t="shared" si="0"/>
        <v>187.2</v>
      </c>
      <c r="F14" s="13"/>
      <c r="G14" s="24">
        <v>130</v>
      </c>
    </row>
    <row r="15" spans="1:7" ht="15.75">
      <c r="A15" s="5" t="s">
        <v>122</v>
      </c>
      <c r="B15" s="5" t="s">
        <v>62</v>
      </c>
      <c r="C15" s="5" t="s">
        <v>55</v>
      </c>
      <c r="D15" s="7">
        <v>182</v>
      </c>
      <c r="E15" s="7">
        <f t="shared" si="0"/>
        <v>218.4</v>
      </c>
      <c r="F15" s="13"/>
      <c r="G15" s="24">
        <v>162</v>
      </c>
    </row>
    <row r="16" spans="1:7" ht="15.75">
      <c r="A16" s="5" t="s">
        <v>122</v>
      </c>
      <c r="B16" s="5" t="s">
        <v>63</v>
      </c>
      <c r="C16" s="5" t="s">
        <v>65</v>
      </c>
      <c r="D16" s="7">
        <f t="shared" si="1"/>
        <v>158.4</v>
      </c>
      <c r="E16" s="7">
        <f t="shared" si="0"/>
        <v>190.08</v>
      </c>
      <c r="F16" s="13"/>
      <c r="G16" s="24">
        <v>132</v>
      </c>
    </row>
    <row r="17" spans="1:7" ht="15.75">
      <c r="A17" s="5" t="s">
        <v>122</v>
      </c>
      <c r="B17" s="5" t="s">
        <v>241</v>
      </c>
      <c r="C17" s="5" t="s">
        <v>247</v>
      </c>
      <c r="D17" s="7">
        <v>150</v>
      </c>
      <c r="E17" s="7">
        <f t="shared" si="0"/>
        <v>180</v>
      </c>
      <c r="F17" s="13"/>
      <c r="G17" s="24">
        <v>145</v>
      </c>
    </row>
    <row r="18" spans="1:7" ht="15.75">
      <c r="A18" s="5" t="s">
        <v>122</v>
      </c>
      <c r="B18" s="5" t="s">
        <v>242</v>
      </c>
      <c r="C18" s="5" t="s">
        <v>248</v>
      </c>
      <c r="D18" s="7">
        <v>152</v>
      </c>
      <c r="E18" s="7">
        <f t="shared" si="0"/>
        <v>182.4</v>
      </c>
      <c r="F18" s="13"/>
      <c r="G18" s="24">
        <v>147</v>
      </c>
    </row>
    <row r="19" spans="1:7" ht="15.75">
      <c r="A19" s="5" t="s">
        <v>122</v>
      </c>
      <c r="B19" s="5" t="s">
        <v>243</v>
      </c>
      <c r="C19" s="5" t="s">
        <v>249</v>
      </c>
      <c r="D19" s="7">
        <v>215</v>
      </c>
      <c r="E19" s="7">
        <f t="shared" si="0"/>
        <v>258</v>
      </c>
      <c r="F19" s="13"/>
      <c r="G19" s="24">
        <v>205</v>
      </c>
    </row>
    <row r="20" spans="1:7" ht="15.75">
      <c r="A20" s="5" t="s">
        <v>122</v>
      </c>
      <c r="B20" s="5" t="s">
        <v>244</v>
      </c>
      <c r="C20" s="5" t="s">
        <v>250</v>
      </c>
      <c r="D20" s="7">
        <f t="shared" si="1"/>
        <v>210</v>
      </c>
      <c r="E20" s="7">
        <f t="shared" si="0"/>
        <v>252</v>
      </c>
      <c r="F20" s="13"/>
      <c r="G20" s="24">
        <v>175</v>
      </c>
    </row>
    <row r="21" spans="1:7" ht="15.75">
      <c r="A21" s="5" t="s">
        <v>122</v>
      </c>
      <c r="B21" s="5" t="s">
        <v>106</v>
      </c>
      <c r="C21" s="5" t="s">
        <v>56</v>
      </c>
      <c r="D21" s="7">
        <v>217</v>
      </c>
      <c r="E21" s="7">
        <f t="shared" si="0"/>
        <v>260.4</v>
      </c>
      <c r="F21" s="13"/>
      <c r="G21" s="24">
        <v>207</v>
      </c>
    </row>
    <row r="22" spans="1:7" ht="15.75">
      <c r="A22" s="5" t="s">
        <v>122</v>
      </c>
      <c r="B22" s="5" t="s">
        <v>107</v>
      </c>
      <c r="C22" s="5" t="s">
        <v>64</v>
      </c>
      <c r="D22" s="7">
        <f t="shared" si="1"/>
        <v>212.4</v>
      </c>
      <c r="E22" s="7">
        <f>D22*1.2</f>
        <v>254.88</v>
      </c>
      <c r="F22" s="13"/>
      <c r="G22" s="24">
        <v>177</v>
      </c>
    </row>
    <row r="23" spans="1:7" ht="32.25" customHeight="1">
      <c r="A23" s="5" t="s">
        <v>122</v>
      </c>
      <c r="B23" s="5" t="s">
        <v>253</v>
      </c>
      <c r="C23" s="5" t="s">
        <v>255</v>
      </c>
      <c r="D23" s="7">
        <v>155</v>
      </c>
      <c r="E23" s="7">
        <f>D23*1.2</f>
        <v>186</v>
      </c>
      <c r="F23" s="13"/>
      <c r="G23" s="24">
        <v>150</v>
      </c>
    </row>
    <row r="24" spans="1:7" ht="32.25" customHeight="1">
      <c r="A24" s="5" t="s">
        <v>122</v>
      </c>
      <c r="B24" s="5" t="s">
        <v>254</v>
      </c>
      <c r="C24" s="5" t="s">
        <v>256</v>
      </c>
      <c r="D24" s="7">
        <v>157</v>
      </c>
      <c r="E24" s="7">
        <f>D24*1.2</f>
        <v>188.4</v>
      </c>
      <c r="F24" s="13"/>
      <c r="G24" s="24">
        <v>152</v>
      </c>
    </row>
    <row r="25" spans="1:7" ht="15.75" customHeight="1">
      <c r="A25" s="37" t="s">
        <v>29</v>
      </c>
      <c r="B25" s="38"/>
      <c r="C25" s="38"/>
      <c r="D25" s="38"/>
      <c r="E25" s="39"/>
      <c r="F25" s="10"/>
      <c r="G25" s="6"/>
    </row>
    <row r="26" spans="1:7" ht="15.75">
      <c r="A26" s="17" t="s">
        <v>122</v>
      </c>
      <c r="B26" s="17" t="s">
        <v>39</v>
      </c>
      <c r="C26" s="17" t="s">
        <v>40</v>
      </c>
      <c r="D26" s="21">
        <v>423</v>
      </c>
      <c r="E26" s="21">
        <f>D26*1.2</f>
        <v>507.59999999999997</v>
      </c>
      <c r="F26" s="19"/>
      <c r="G26" s="24">
        <v>373</v>
      </c>
    </row>
    <row r="27" spans="1:7" ht="15.75">
      <c r="A27" s="17" t="s">
        <v>122</v>
      </c>
      <c r="B27" s="17" t="s">
        <v>41</v>
      </c>
      <c r="C27" s="17" t="s">
        <v>42</v>
      </c>
      <c r="D27" s="21">
        <v>425</v>
      </c>
      <c r="E27" s="21">
        <f aca="true" t="shared" si="2" ref="E27:E90">D27*1.2</f>
        <v>510</v>
      </c>
      <c r="F27" s="19"/>
      <c r="G27" s="24">
        <v>375</v>
      </c>
    </row>
    <row r="28" spans="1:7" ht="31.5">
      <c r="A28" s="17" t="s">
        <v>122</v>
      </c>
      <c r="B28" s="17" t="s">
        <v>43</v>
      </c>
      <c r="C28" s="17" t="s">
        <v>44</v>
      </c>
      <c r="D28" s="21">
        <v>445</v>
      </c>
      <c r="E28" s="21">
        <f t="shared" si="2"/>
        <v>534</v>
      </c>
      <c r="F28" s="19"/>
      <c r="G28" s="24">
        <v>400</v>
      </c>
    </row>
    <row r="29" spans="1:7" ht="31.5">
      <c r="A29" s="17" t="s">
        <v>122</v>
      </c>
      <c r="B29" s="17" t="s">
        <v>45</v>
      </c>
      <c r="C29" s="17" t="s">
        <v>46</v>
      </c>
      <c r="D29" s="21">
        <v>475</v>
      </c>
      <c r="E29" s="21">
        <f t="shared" si="2"/>
        <v>570</v>
      </c>
      <c r="F29" s="19"/>
      <c r="G29" s="24">
        <v>420</v>
      </c>
    </row>
    <row r="30" spans="1:7" ht="31.5">
      <c r="A30" s="17" t="s">
        <v>122</v>
      </c>
      <c r="B30" s="17" t="s">
        <v>47</v>
      </c>
      <c r="C30" s="17" t="s">
        <v>48</v>
      </c>
      <c r="D30" s="21">
        <v>480</v>
      </c>
      <c r="E30" s="21">
        <f t="shared" si="2"/>
        <v>576</v>
      </c>
      <c r="F30" s="19"/>
      <c r="G30" s="24">
        <v>410</v>
      </c>
    </row>
    <row r="31" spans="1:7" ht="31.5">
      <c r="A31" s="17" t="s">
        <v>122</v>
      </c>
      <c r="B31" s="17" t="s">
        <v>61</v>
      </c>
      <c r="C31" s="17" t="s">
        <v>57</v>
      </c>
      <c r="D31" s="21">
        <v>490</v>
      </c>
      <c r="E31" s="21">
        <f t="shared" si="2"/>
        <v>588</v>
      </c>
      <c r="F31" s="19"/>
      <c r="G31" s="24">
        <v>435</v>
      </c>
    </row>
    <row r="32" spans="1:7" ht="31.5">
      <c r="A32" s="17" t="s">
        <v>122</v>
      </c>
      <c r="B32" s="17" t="s">
        <v>93</v>
      </c>
      <c r="C32" s="17" t="s">
        <v>119</v>
      </c>
      <c r="D32" s="21">
        <v>605</v>
      </c>
      <c r="E32" s="21">
        <f t="shared" si="2"/>
        <v>726</v>
      </c>
      <c r="F32" s="20"/>
      <c r="G32" s="24">
        <v>525</v>
      </c>
    </row>
    <row r="33" spans="1:7" ht="31.5">
      <c r="A33" s="17" t="s">
        <v>122</v>
      </c>
      <c r="B33" s="17" t="s">
        <v>118</v>
      </c>
      <c r="C33" s="17" t="s">
        <v>57</v>
      </c>
      <c r="D33" s="21">
        <v>492</v>
      </c>
      <c r="E33" s="21">
        <f t="shared" si="2"/>
        <v>590.4</v>
      </c>
      <c r="F33" s="19"/>
      <c r="G33" s="24">
        <v>437</v>
      </c>
    </row>
    <row r="34" spans="1:7" ht="31.5">
      <c r="A34" s="17" t="s">
        <v>122</v>
      </c>
      <c r="B34" s="17" t="s">
        <v>125</v>
      </c>
      <c r="C34" s="17" t="s">
        <v>124</v>
      </c>
      <c r="D34" s="21">
        <v>540</v>
      </c>
      <c r="E34" s="21">
        <f t="shared" si="2"/>
        <v>648</v>
      </c>
      <c r="F34" s="19"/>
      <c r="G34" s="24">
        <v>480</v>
      </c>
    </row>
    <row r="35" spans="1:7" ht="31.5">
      <c r="A35" s="17" t="s">
        <v>122</v>
      </c>
      <c r="B35" s="17" t="s">
        <v>126</v>
      </c>
      <c r="C35" s="17" t="s">
        <v>127</v>
      </c>
      <c r="D35" s="21">
        <v>512</v>
      </c>
      <c r="E35" s="21">
        <f t="shared" si="2"/>
        <v>614.4</v>
      </c>
      <c r="F35" s="19"/>
      <c r="G35" s="24">
        <v>462</v>
      </c>
    </row>
    <row r="36" spans="1:7" ht="31.5">
      <c r="A36" s="17" t="s">
        <v>122</v>
      </c>
      <c r="B36" s="17" t="s">
        <v>128</v>
      </c>
      <c r="C36" s="17" t="s">
        <v>129</v>
      </c>
      <c r="D36" s="21">
        <v>562</v>
      </c>
      <c r="E36" s="21">
        <f t="shared" si="2"/>
        <v>674.4</v>
      </c>
      <c r="F36" s="20"/>
      <c r="G36" s="24">
        <v>507</v>
      </c>
    </row>
    <row r="37" spans="1:7" ht="31.5">
      <c r="A37" s="17" t="s">
        <v>122</v>
      </c>
      <c r="B37" s="17" t="s">
        <v>146</v>
      </c>
      <c r="C37" s="17" t="s">
        <v>147</v>
      </c>
      <c r="D37" s="21">
        <v>627</v>
      </c>
      <c r="E37" s="21">
        <f t="shared" si="2"/>
        <v>752.4</v>
      </c>
      <c r="F37" s="20"/>
      <c r="G37" s="24">
        <v>552</v>
      </c>
    </row>
    <row r="38" spans="1:7" ht="31.5">
      <c r="A38" s="17" t="s">
        <v>122</v>
      </c>
      <c r="B38" s="17" t="s">
        <v>148</v>
      </c>
      <c r="C38" s="17" t="s">
        <v>149</v>
      </c>
      <c r="D38" s="21">
        <v>655</v>
      </c>
      <c r="E38" s="21">
        <f t="shared" si="2"/>
        <v>786</v>
      </c>
      <c r="F38" s="20"/>
      <c r="G38" s="24">
        <v>570</v>
      </c>
    </row>
    <row r="39" spans="1:7" ht="15.75">
      <c r="A39" s="17" t="s">
        <v>122</v>
      </c>
      <c r="B39" s="17" t="s">
        <v>49</v>
      </c>
      <c r="C39" s="17" t="s">
        <v>50</v>
      </c>
      <c r="D39" s="21">
        <v>437</v>
      </c>
      <c r="E39" s="21">
        <f t="shared" si="2"/>
        <v>524.4</v>
      </c>
      <c r="F39" s="20"/>
      <c r="G39" s="24">
        <v>385</v>
      </c>
    </row>
    <row r="40" spans="1:7" ht="31.5">
      <c r="A40" s="17" t="s">
        <v>122</v>
      </c>
      <c r="B40" s="17" t="s">
        <v>130</v>
      </c>
      <c r="C40" s="17" t="s">
        <v>131</v>
      </c>
      <c r="D40" s="21">
        <v>457</v>
      </c>
      <c r="E40" s="21">
        <f t="shared" si="2"/>
        <v>548.4</v>
      </c>
      <c r="F40" s="19"/>
      <c r="G40" s="24">
        <v>410</v>
      </c>
    </row>
    <row r="41" spans="1:7" ht="31.5">
      <c r="A41" s="17" t="s">
        <v>122</v>
      </c>
      <c r="B41" s="17" t="s">
        <v>132</v>
      </c>
      <c r="C41" s="17" t="s">
        <v>139</v>
      </c>
      <c r="D41" s="21">
        <v>487</v>
      </c>
      <c r="E41" s="21">
        <f t="shared" si="2"/>
        <v>584.4</v>
      </c>
      <c r="F41" s="20"/>
      <c r="G41" s="24">
        <v>430</v>
      </c>
    </row>
    <row r="42" spans="1:7" ht="31.5">
      <c r="A42" s="17" t="s">
        <v>122</v>
      </c>
      <c r="B42" s="17" t="s">
        <v>133</v>
      </c>
      <c r="C42" s="17" t="s">
        <v>138</v>
      </c>
      <c r="D42" s="21">
        <v>502</v>
      </c>
      <c r="E42" s="21">
        <f t="shared" si="2"/>
        <v>602.4</v>
      </c>
      <c r="F42" s="20"/>
      <c r="G42" s="24">
        <v>445</v>
      </c>
    </row>
    <row r="43" spans="1:7" ht="31.5">
      <c r="A43" s="17" t="s">
        <v>122</v>
      </c>
      <c r="B43" s="17" t="s">
        <v>134</v>
      </c>
      <c r="C43" s="17" t="s">
        <v>140</v>
      </c>
      <c r="D43" s="21">
        <v>617</v>
      </c>
      <c r="E43" s="21">
        <f t="shared" si="2"/>
        <v>740.4</v>
      </c>
      <c r="F43" s="20"/>
      <c r="G43" s="24">
        <v>535</v>
      </c>
    </row>
    <row r="44" spans="1:7" ht="31.5">
      <c r="A44" s="17" t="s">
        <v>122</v>
      </c>
      <c r="B44" s="17" t="s">
        <v>135</v>
      </c>
      <c r="C44" s="17" t="s">
        <v>141</v>
      </c>
      <c r="D44" s="21">
        <v>637</v>
      </c>
      <c r="E44" s="21">
        <f t="shared" si="2"/>
        <v>764.4</v>
      </c>
      <c r="F44" s="20"/>
      <c r="G44" s="24">
        <v>560</v>
      </c>
    </row>
    <row r="45" spans="1:7" ht="31.5">
      <c r="A45" s="17" t="s">
        <v>122</v>
      </c>
      <c r="B45" s="17" t="s">
        <v>136</v>
      </c>
      <c r="C45" s="17" t="s">
        <v>142</v>
      </c>
      <c r="D45" s="21">
        <v>687</v>
      </c>
      <c r="E45" s="21">
        <f t="shared" si="2"/>
        <v>824.4</v>
      </c>
      <c r="F45" s="20"/>
      <c r="G45" s="24">
        <v>605</v>
      </c>
    </row>
    <row r="46" spans="1:7" ht="31.5">
      <c r="A46" s="17" t="s">
        <v>122</v>
      </c>
      <c r="B46" s="17" t="s">
        <v>137</v>
      </c>
      <c r="C46" s="17" t="s">
        <v>143</v>
      </c>
      <c r="D46" s="21">
        <v>522</v>
      </c>
      <c r="E46" s="21">
        <f t="shared" si="2"/>
        <v>626.4</v>
      </c>
      <c r="F46" s="20"/>
      <c r="G46" s="24">
        <v>470</v>
      </c>
    </row>
    <row r="47" spans="1:7" ht="31.5">
      <c r="A47" s="17" t="s">
        <v>122</v>
      </c>
      <c r="B47" s="17" t="s">
        <v>144</v>
      </c>
      <c r="C47" s="17" t="s">
        <v>145</v>
      </c>
      <c r="D47" s="21">
        <v>552</v>
      </c>
      <c r="E47" s="21">
        <f t="shared" si="2"/>
        <v>662.4</v>
      </c>
      <c r="F47" s="20"/>
      <c r="G47" s="24">
        <v>490</v>
      </c>
    </row>
    <row r="48" spans="1:7" ht="31.5">
      <c r="A48" s="17" t="s">
        <v>122</v>
      </c>
      <c r="B48" s="17" t="s">
        <v>51</v>
      </c>
      <c r="C48" s="17" t="s">
        <v>52</v>
      </c>
      <c r="D48" s="21">
        <v>445</v>
      </c>
      <c r="E48" s="21">
        <f t="shared" si="2"/>
        <v>534</v>
      </c>
      <c r="F48" s="19"/>
      <c r="G48" s="24">
        <v>395</v>
      </c>
    </row>
    <row r="49" spans="1:7" ht="31.5">
      <c r="A49" s="17" t="s">
        <v>122</v>
      </c>
      <c r="B49" s="17" t="s">
        <v>150</v>
      </c>
      <c r="C49" s="17" t="s">
        <v>151</v>
      </c>
      <c r="D49" s="21">
        <v>465</v>
      </c>
      <c r="E49" s="21">
        <f t="shared" si="2"/>
        <v>558</v>
      </c>
      <c r="F49" s="20"/>
      <c r="G49" s="24">
        <v>420</v>
      </c>
    </row>
    <row r="50" spans="1:7" ht="31.5">
      <c r="A50" s="17" t="s">
        <v>122</v>
      </c>
      <c r="B50" s="17" t="s">
        <v>156</v>
      </c>
      <c r="C50" s="17" t="s">
        <v>161</v>
      </c>
      <c r="D50" s="21">
        <v>510</v>
      </c>
      <c r="E50" s="21">
        <f t="shared" si="2"/>
        <v>612</v>
      </c>
      <c r="F50" s="20"/>
      <c r="G50" s="24">
        <v>455</v>
      </c>
    </row>
    <row r="51" spans="1:7" ht="31.5">
      <c r="A51" s="17" t="s">
        <v>122</v>
      </c>
      <c r="B51" s="17" t="s">
        <v>157</v>
      </c>
      <c r="C51" s="17" t="s">
        <v>162</v>
      </c>
      <c r="D51" s="21">
        <v>625</v>
      </c>
      <c r="E51" s="21">
        <f t="shared" si="2"/>
        <v>750</v>
      </c>
      <c r="F51" s="20"/>
      <c r="G51" s="24">
        <v>545</v>
      </c>
    </row>
    <row r="52" spans="1:7" ht="31.5" customHeight="1">
      <c r="A52" s="17" t="s">
        <v>122</v>
      </c>
      <c r="B52" s="17" t="s">
        <v>158</v>
      </c>
      <c r="C52" s="17" t="s">
        <v>163</v>
      </c>
      <c r="D52" s="21">
        <v>580</v>
      </c>
      <c r="E52" s="21">
        <f t="shared" si="2"/>
        <v>696</v>
      </c>
      <c r="F52" s="20"/>
      <c r="G52" s="24">
        <v>525</v>
      </c>
    </row>
    <row r="53" spans="1:7" ht="31.5">
      <c r="A53" s="17" t="s">
        <v>122</v>
      </c>
      <c r="B53" s="17" t="s">
        <v>160</v>
      </c>
      <c r="C53" s="17" t="s">
        <v>161</v>
      </c>
      <c r="D53" s="21">
        <v>512</v>
      </c>
      <c r="E53" s="21">
        <f t="shared" si="2"/>
        <v>614.4</v>
      </c>
      <c r="F53" s="20"/>
      <c r="G53" s="24">
        <v>457</v>
      </c>
    </row>
    <row r="54" spans="1:7" ht="31.5">
      <c r="A54" s="17" t="s">
        <v>122</v>
      </c>
      <c r="B54" s="17" t="s">
        <v>159</v>
      </c>
      <c r="C54" s="17" t="s">
        <v>164</v>
      </c>
      <c r="D54" s="21">
        <v>645</v>
      </c>
      <c r="E54" s="21">
        <f t="shared" si="2"/>
        <v>774</v>
      </c>
      <c r="F54" s="20"/>
      <c r="G54" s="24">
        <v>570</v>
      </c>
    </row>
    <row r="55" spans="1:7" ht="31.5">
      <c r="A55" s="17" t="s">
        <v>122</v>
      </c>
      <c r="B55" s="17" t="s">
        <v>167</v>
      </c>
      <c r="C55" s="17" t="s">
        <v>171</v>
      </c>
      <c r="D55" s="21">
        <v>440</v>
      </c>
      <c r="E55" s="21">
        <f t="shared" si="2"/>
        <v>528</v>
      </c>
      <c r="F55" s="20"/>
      <c r="G55" s="24">
        <v>390</v>
      </c>
    </row>
    <row r="56" spans="1:7" ht="31.5">
      <c r="A56" s="17" t="s">
        <v>122</v>
      </c>
      <c r="B56" s="17" t="s">
        <v>168</v>
      </c>
      <c r="C56" s="17" t="s">
        <v>172</v>
      </c>
      <c r="D56" s="21">
        <v>460</v>
      </c>
      <c r="E56" s="21">
        <f t="shared" si="2"/>
        <v>552</v>
      </c>
      <c r="F56" s="20"/>
      <c r="G56" s="24">
        <v>415</v>
      </c>
    </row>
    <row r="57" spans="1:7" ht="31.5">
      <c r="A57" s="17" t="s">
        <v>122</v>
      </c>
      <c r="B57" s="17" t="s">
        <v>169</v>
      </c>
      <c r="C57" s="17" t="s">
        <v>173</v>
      </c>
      <c r="D57" s="21">
        <v>505</v>
      </c>
      <c r="E57" s="21">
        <f t="shared" si="2"/>
        <v>606</v>
      </c>
      <c r="F57" s="20"/>
      <c r="G57" s="24">
        <v>450</v>
      </c>
    </row>
    <row r="58" spans="1:7" ht="31.5">
      <c r="A58" s="17" t="s">
        <v>122</v>
      </c>
      <c r="B58" s="17" t="s">
        <v>179</v>
      </c>
      <c r="C58" s="17" t="s">
        <v>181</v>
      </c>
      <c r="D58" s="21">
        <v>525</v>
      </c>
      <c r="E58" s="21">
        <f t="shared" si="2"/>
        <v>630</v>
      </c>
      <c r="F58" s="20"/>
      <c r="G58" s="24">
        <v>475</v>
      </c>
    </row>
    <row r="59" spans="1:7" ht="39" customHeight="1">
      <c r="A59" s="17" t="s">
        <v>122</v>
      </c>
      <c r="B59" s="17" t="s">
        <v>180</v>
      </c>
      <c r="C59" s="17" t="s">
        <v>182</v>
      </c>
      <c r="D59" s="21">
        <v>575</v>
      </c>
      <c r="E59" s="21">
        <f t="shared" si="2"/>
        <v>690</v>
      </c>
      <c r="F59" s="20"/>
      <c r="G59" s="24">
        <v>520</v>
      </c>
    </row>
    <row r="60" spans="1:7" ht="31.5">
      <c r="A60" s="17" t="s">
        <v>122</v>
      </c>
      <c r="B60" s="17" t="s">
        <v>170</v>
      </c>
      <c r="C60" s="17" t="s">
        <v>174</v>
      </c>
      <c r="D60" s="21">
        <v>620</v>
      </c>
      <c r="E60" s="21">
        <f t="shared" si="2"/>
        <v>744</v>
      </c>
      <c r="F60" s="20"/>
      <c r="G60" s="24">
        <v>540</v>
      </c>
    </row>
    <row r="61" spans="1:7" ht="31.5">
      <c r="A61" s="17" t="s">
        <v>122</v>
      </c>
      <c r="B61" s="17" t="s">
        <v>175</v>
      </c>
      <c r="C61" s="17" t="s">
        <v>176</v>
      </c>
      <c r="D61" s="21">
        <v>640</v>
      </c>
      <c r="E61" s="21">
        <f t="shared" si="2"/>
        <v>768</v>
      </c>
      <c r="F61" s="20"/>
      <c r="G61" s="24">
        <v>565</v>
      </c>
    </row>
    <row r="62" spans="1:7" ht="31.5">
      <c r="A62" s="17" t="s">
        <v>122</v>
      </c>
      <c r="B62" s="17" t="s">
        <v>177</v>
      </c>
      <c r="C62" s="17" t="s">
        <v>178</v>
      </c>
      <c r="D62" s="21">
        <v>670</v>
      </c>
      <c r="E62" s="21">
        <f t="shared" si="2"/>
        <v>804</v>
      </c>
      <c r="F62" s="20"/>
      <c r="G62" s="24">
        <v>585</v>
      </c>
    </row>
    <row r="63" spans="1:7" ht="31.5">
      <c r="A63" s="17" t="s">
        <v>122</v>
      </c>
      <c r="B63" s="17" t="s">
        <v>53</v>
      </c>
      <c r="C63" s="17" t="s">
        <v>54</v>
      </c>
      <c r="D63" s="21">
        <v>495</v>
      </c>
      <c r="E63" s="21">
        <f t="shared" si="2"/>
        <v>594</v>
      </c>
      <c r="F63" s="19"/>
      <c r="G63" s="24">
        <v>415</v>
      </c>
    </row>
    <row r="64" spans="1:7" ht="31.5">
      <c r="A64" s="17" t="s">
        <v>122</v>
      </c>
      <c r="B64" s="17" t="s">
        <v>76</v>
      </c>
      <c r="C64" s="17" t="s">
        <v>75</v>
      </c>
      <c r="D64" s="21">
        <v>560</v>
      </c>
      <c r="E64" s="21">
        <f t="shared" si="2"/>
        <v>672</v>
      </c>
      <c r="F64" s="20"/>
      <c r="G64" s="24">
        <v>475</v>
      </c>
    </row>
    <row r="65" spans="1:7" ht="31.5">
      <c r="A65" s="5" t="s">
        <v>122</v>
      </c>
      <c r="B65" s="5" t="s">
        <v>74</v>
      </c>
      <c r="C65" s="5" t="s">
        <v>75</v>
      </c>
      <c r="D65" s="21">
        <v>562</v>
      </c>
      <c r="E65" s="21">
        <f t="shared" si="2"/>
        <v>674.4</v>
      </c>
      <c r="F65" s="20"/>
      <c r="G65" s="24">
        <v>477</v>
      </c>
    </row>
    <row r="66" spans="1:7" ht="31.5">
      <c r="A66" s="5" t="s">
        <v>122</v>
      </c>
      <c r="B66" s="5" t="s">
        <v>77</v>
      </c>
      <c r="C66" s="5" t="s">
        <v>78</v>
      </c>
      <c r="D66" s="21">
        <f>G66+G66*20%</f>
        <v>540</v>
      </c>
      <c r="E66" s="21">
        <f t="shared" si="2"/>
        <v>648</v>
      </c>
      <c r="F66" s="20"/>
      <c r="G66" s="24">
        <v>450</v>
      </c>
    </row>
    <row r="67" spans="1:7" ht="31.5">
      <c r="A67" s="5" t="s">
        <v>122</v>
      </c>
      <c r="B67" s="5" t="s">
        <v>94</v>
      </c>
      <c r="C67" s="5" t="s">
        <v>120</v>
      </c>
      <c r="D67" s="21">
        <v>675</v>
      </c>
      <c r="E67" s="21">
        <f t="shared" si="2"/>
        <v>810</v>
      </c>
      <c r="F67" s="20"/>
      <c r="G67" s="24">
        <v>565</v>
      </c>
    </row>
    <row r="68" spans="1:7" ht="31.5">
      <c r="A68" s="5" t="s">
        <v>122</v>
      </c>
      <c r="B68" s="5" t="s">
        <v>183</v>
      </c>
      <c r="C68" s="5" t="s">
        <v>184</v>
      </c>
      <c r="D68" s="21">
        <v>515</v>
      </c>
      <c r="E68" s="21">
        <f t="shared" si="2"/>
        <v>618</v>
      </c>
      <c r="F68" s="20"/>
      <c r="G68" s="24">
        <v>440</v>
      </c>
    </row>
    <row r="69" spans="1:7" ht="31.5">
      <c r="A69" s="5" t="s">
        <v>122</v>
      </c>
      <c r="B69" s="5" t="s">
        <v>185</v>
      </c>
      <c r="C69" s="5" t="s">
        <v>186</v>
      </c>
      <c r="D69" s="21">
        <v>580</v>
      </c>
      <c r="E69" s="21">
        <f t="shared" si="2"/>
        <v>696</v>
      </c>
      <c r="F69" s="20"/>
      <c r="G69" s="24">
        <v>500</v>
      </c>
    </row>
    <row r="70" spans="1:7" ht="31.5">
      <c r="A70" s="17" t="s">
        <v>122</v>
      </c>
      <c r="B70" s="17" t="s">
        <v>187</v>
      </c>
      <c r="C70" s="17" t="s">
        <v>188</v>
      </c>
      <c r="D70" s="21">
        <v>610</v>
      </c>
      <c r="E70" s="21">
        <f t="shared" si="2"/>
        <v>732</v>
      </c>
      <c r="F70" s="20"/>
      <c r="G70" s="24">
        <v>520</v>
      </c>
    </row>
    <row r="71" spans="1:7" ht="31.5">
      <c r="A71" s="17" t="s">
        <v>122</v>
      </c>
      <c r="B71" s="17" t="s">
        <v>189</v>
      </c>
      <c r="C71" s="17" t="s">
        <v>190</v>
      </c>
      <c r="D71" s="21">
        <v>695</v>
      </c>
      <c r="E71" s="21">
        <f t="shared" si="2"/>
        <v>834</v>
      </c>
      <c r="F71" s="20"/>
      <c r="G71" s="24">
        <v>590</v>
      </c>
    </row>
    <row r="72" spans="1:7" ht="31.5">
      <c r="A72" s="17" t="s">
        <v>122</v>
      </c>
      <c r="B72" s="17" t="s">
        <v>79</v>
      </c>
      <c r="C72" s="17" t="s">
        <v>80</v>
      </c>
      <c r="D72" s="21">
        <v>507</v>
      </c>
      <c r="E72" s="21">
        <f t="shared" si="2"/>
        <v>608.4</v>
      </c>
      <c r="F72" s="19"/>
      <c r="G72" s="24">
        <v>425</v>
      </c>
    </row>
    <row r="73" spans="1:7" ht="31.5">
      <c r="A73" s="17" t="s">
        <v>122</v>
      </c>
      <c r="B73" s="17" t="s">
        <v>191</v>
      </c>
      <c r="C73" s="17" t="s">
        <v>195</v>
      </c>
      <c r="D73" s="21">
        <v>527</v>
      </c>
      <c r="E73" s="21">
        <f t="shared" si="2"/>
        <v>632.4</v>
      </c>
      <c r="F73" s="20"/>
      <c r="G73" s="24">
        <v>450</v>
      </c>
    </row>
    <row r="74" spans="1:7" ht="31.5">
      <c r="A74" s="17" t="s">
        <v>122</v>
      </c>
      <c r="B74" s="17" t="s">
        <v>192</v>
      </c>
      <c r="C74" s="17" t="s">
        <v>196</v>
      </c>
      <c r="D74" s="21">
        <v>572</v>
      </c>
      <c r="E74" s="21">
        <f t="shared" si="2"/>
        <v>686.4</v>
      </c>
      <c r="F74" s="20"/>
      <c r="G74" s="24">
        <v>485</v>
      </c>
    </row>
    <row r="75" spans="1:7" ht="31.5">
      <c r="A75" s="17" t="s">
        <v>122</v>
      </c>
      <c r="B75" s="17" t="s">
        <v>194</v>
      </c>
      <c r="C75" s="17" t="s">
        <v>197</v>
      </c>
      <c r="D75" s="21">
        <v>557</v>
      </c>
      <c r="E75" s="21">
        <f t="shared" si="2"/>
        <v>668.4</v>
      </c>
      <c r="F75" s="20"/>
      <c r="G75" s="24">
        <v>470</v>
      </c>
    </row>
    <row r="76" spans="1:7" ht="31.5">
      <c r="A76" s="17" t="s">
        <v>122</v>
      </c>
      <c r="B76" s="17" t="s">
        <v>193</v>
      </c>
      <c r="C76" s="17" t="s">
        <v>198</v>
      </c>
      <c r="D76" s="21">
        <v>687</v>
      </c>
      <c r="E76" s="21">
        <f t="shared" si="2"/>
        <v>824.4</v>
      </c>
      <c r="F76" s="20"/>
      <c r="G76" s="24">
        <v>575</v>
      </c>
    </row>
    <row r="77" spans="1:7" ht="31.5">
      <c r="A77" s="17" t="s">
        <v>122</v>
      </c>
      <c r="B77" s="17" t="s">
        <v>66</v>
      </c>
      <c r="C77" s="17" t="s">
        <v>67</v>
      </c>
      <c r="D77" s="21">
        <v>515</v>
      </c>
      <c r="E77" s="21">
        <f t="shared" si="2"/>
        <v>618</v>
      </c>
      <c r="F77" s="19"/>
      <c r="G77" s="24">
        <v>435</v>
      </c>
    </row>
    <row r="78" spans="1:7" ht="31.5">
      <c r="A78" s="17" t="s">
        <v>122</v>
      </c>
      <c r="B78" s="17" t="s">
        <v>97</v>
      </c>
      <c r="C78" s="17" t="s">
        <v>203</v>
      </c>
      <c r="D78" s="21">
        <v>697</v>
      </c>
      <c r="E78" s="21">
        <f t="shared" si="2"/>
        <v>836.4</v>
      </c>
      <c r="F78" s="20"/>
      <c r="G78" s="24">
        <v>587</v>
      </c>
    </row>
    <row r="79" spans="1:7" ht="31.5">
      <c r="A79" s="17" t="s">
        <v>122</v>
      </c>
      <c r="B79" s="17" t="s">
        <v>199</v>
      </c>
      <c r="C79" s="17" t="s">
        <v>202</v>
      </c>
      <c r="D79" s="21">
        <v>580</v>
      </c>
      <c r="E79" s="21">
        <f t="shared" si="2"/>
        <v>696</v>
      </c>
      <c r="F79" s="20"/>
      <c r="G79" s="24">
        <v>495</v>
      </c>
    </row>
    <row r="80" spans="1:7" ht="31.5">
      <c r="A80" s="17" t="s">
        <v>122</v>
      </c>
      <c r="B80" s="17" t="s">
        <v>200</v>
      </c>
      <c r="C80" s="17" t="s">
        <v>204</v>
      </c>
      <c r="D80" s="21">
        <v>535</v>
      </c>
      <c r="E80" s="21">
        <f t="shared" si="2"/>
        <v>642</v>
      </c>
      <c r="F80" s="20"/>
      <c r="G80" s="24">
        <v>460</v>
      </c>
    </row>
    <row r="81" spans="1:7" ht="31.5">
      <c r="A81" s="17" t="s">
        <v>122</v>
      </c>
      <c r="B81" s="17" t="s">
        <v>201</v>
      </c>
      <c r="C81" s="17" t="s">
        <v>205</v>
      </c>
      <c r="D81" s="21">
        <v>565</v>
      </c>
      <c r="E81" s="21">
        <f t="shared" si="2"/>
        <v>678</v>
      </c>
      <c r="F81" s="20"/>
      <c r="G81" s="24">
        <v>480</v>
      </c>
    </row>
    <row r="82" spans="1:7" ht="31.5">
      <c r="A82" s="17" t="s">
        <v>122</v>
      </c>
      <c r="B82" s="17" t="s">
        <v>165</v>
      </c>
      <c r="C82" s="17" t="s">
        <v>166</v>
      </c>
      <c r="D82" s="21">
        <v>510</v>
      </c>
      <c r="E82" s="21">
        <f t="shared" si="2"/>
        <v>612</v>
      </c>
      <c r="F82" s="20"/>
      <c r="G82" s="24">
        <v>430</v>
      </c>
    </row>
    <row r="83" spans="1:7" ht="31.5">
      <c r="A83" s="17" t="s">
        <v>122</v>
      </c>
      <c r="B83" s="17" t="s">
        <v>96</v>
      </c>
      <c r="C83" s="17" t="s">
        <v>211</v>
      </c>
      <c r="D83" s="21">
        <v>692</v>
      </c>
      <c r="E83" s="21">
        <f t="shared" si="2"/>
        <v>830.4</v>
      </c>
      <c r="F83" s="20"/>
      <c r="G83" s="24">
        <v>582</v>
      </c>
    </row>
    <row r="84" spans="1:7" ht="31.5">
      <c r="A84" s="17" t="s">
        <v>122</v>
      </c>
      <c r="B84" s="17" t="s">
        <v>206</v>
      </c>
      <c r="C84" s="17" t="s">
        <v>212</v>
      </c>
      <c r="D84" s="21">
        <v>575</v>
      </c>
      <c r="E84" s="21">
        <f t="shared" si="2"/>
        <v>690</v>
      </c>
      <c r="F84" s="20"/>
      <c r="G84" s="24">
        <v>490</v>
      </c>
    </row>
    <row r="85" spans="1:7" ht="31.5">
      <c r="A85" s="17" t="s">
        <v>122</v>
      </c>
      <c r="B85" s="17" t="s">
        <v>207</v>
      </c>
      <c r="C85" s="17" t="s">
        <v>213</v>
      </c>
      <c r="D85" s="21">
        <v>530</v>
      </c>
      <c r="E85" s="21">
        <f t="shared" si="2"/>
        <v>636</v>
      </c>
      <c r="F85" s="19"/>
      <c r="G85" s="24">
        <v>455</v>
      </c>
    </row>
    <row r="86" spans="1:7" ht="31.5">
      <c r="A86" s="5" t="s">
        <v>122</v>
      </c>
      <c r="B86" s="5" t="s">
        <v>208</v>
      </c>
      <c r="C86" s="5" t="s">
        <v>214</v>
      </c>
      <c r="D86" s="21">
        <v>560</v>
      </c>
      <c r="E86" s="21">
        <f t="shared" si="2"/>
        <v>672</v>
      </c>
      <c r="F86" s="19"/>
      <c r="G86" s="24">
        <v>475</v>
      </c>
    </row>
    <row r="87" spans="1:7" ht="37.5" customHeight="1">
      <c r="A87" s="17" t="s">
        <v>122</v>
      </c>
      <c r="B87" s="17" t="s">
        <v>209</v>
      </c>
      <c r="C87" s="17" t="s">
        <v>215</v>
      </c>
      <c r="D87" s="21">
        <v>625</v>
      </c>
      <c r="E87" s="21">
        <f t="shared" si="2"/>
        <v>750</v>
      </c>
      <c r="F87" s="19"/>
      <c r="G87" s="24">
        <v>535</v>
      </c>
    </row>
    <row r="88" spans="1:7" ht="47.25">
      <c r="A88" s="17" t="s">
        <v>122</v>
      </c>
      <c r="B88" s="17" t="s">
        <v>210</v>
      </c>
      <c r="C88" s="17" t="s">
        <v>216</v>
      </c>
      <c r="D88" s="21">
        <v>595</v>
      </c>
      <c r="E88" s="21">
        <f t="shared" si="2"/>
        <v>714</v>
      </c>
      <c r="F88" s="19"/>
      <c r="G88" s="24">
        <v>515</v>
      </c>
    </row>
    <row r="89" spans="1:7" ht="31.5">
      <c r="A89" s="17" t="s">
        <v>122</v>
      </c>
      <c r="B89" s="17" t="s">
        <v>81</v>
      </c>
      <c r="C89" s="17" t="s">
        <v>82</v>
      </c>
      <c r="D89" s="21">
        <v>515</v>
      </c>
      <c r="E89" s="21">
        <f t="shared" si="2"/>
        <v>618</v>
      </c>
      <c r="F89" s="19"/>
      <c r="G89" s="24">
        <v>435</v>
      </c>
    </row>
    <row r="90" spans="1:7" ht="31.5">
      <c r="A90" s="17" t="s">
        <v>122</v>
      </c>
      <c r="B90" s="17" t="s">
        <v>123</v>
      </c>
      <c r="C90" s="17" t="s">
        <v>222</v>
      </c>
      <c r="D90" s="21">
        <v>535</v>
      </c>
      <c r="E90" s="21">
        <f t="shared" si="2"/>
        <v>642</v>
      </c>
      <c r="F90" s="19"/>
      <c r="G90" s="24">
        <v>460</v>
      </c>
    </row>
    <row r="91" spans="1:7" ht="31.5">
      <c r="A91" s="17" t="s">
        <v>122</v>
      </c>
      <c r="B91" s="17" t="s">
        <v>59</v>
      </c>
      <c r="C91" s="17" t="s">
        <v>60</v>
      </c>
      <c r="D91" s="21">
        <f>G91+G91*20%</f>
        <v>564</v>
      </c>
      <c r="E91" s="21">
        <f aca="true" t="shared" si="3" ref="E91:E108">D91*1.2</f>
        <v>676.8</v>
      </c>
      <c r="F91" s="20"/>
      <c r="G91" s="24">
        <v>470</v>
      </c>
    </row>
    <row r="92" spans="1:7" ht="31.5">
      <c r="A92" s="17" t="s">
        <v>122</v>
      </c>
      <c r="B92" s="17" t="s">
        <v>72</v>
      </c>
      <c r="C92" s="17" t="s">
        <v>73</v>
      </c>
      <c r="D92" s="21">
        <v>580</v>
      </c>
      <c r="E92" s="21">
        <f t="shared" si="3"/>
        <v>696</v>
      </c>
      <c r="F92" s="20"/>
      <c r="G92" s="24">
        <v>495</v>
      </c>
    </row>
    <row r="93" spans="1:7" ht="31.5">
      <c r="A93" s="17" t="s">
        <v>122</v>
      </c>
      <c r="B93" s="17" t="s">
        <v>95</v>
      </c>
      <c r="C93" s="17" t="s">
        <v>121</v>
      </c>
      <c r="D93" s="21">
        <v>695</v>
      </c>
      <c r="E93" s="21">
        <f t="shared" si="3"/>
        <v>834</v>
      </c>
      <c r="F93" s="20"/>
      <c r="G93" s="24">
        <v>585</v>
      </c>
    </row>
    <row r="94" spans="1:7" ht="31.5">
      <c r="A94" s="17" t="s">
        <v>122</v>
      </c>
      <c r="B94" s="17" t="s">
        <v>68</v>
      </c>
      <c r="C94" s="17" t="s">
        <v>69</v>
      </c>
      <c r="D94" s="21">
        <v>527</v>
      </c>
      <c r="E94" s="21">
        <f t="shared" si="3"/>
        <v>632.4</v>
      </c>
      <c r="F94" s="19"/>
      <c r="G94" s="24">
        <v>445</v>
      </c>
    </row>
    <row r="95" spans="1:7" ht="31.5">
      <c r="A95" s="17" t="s">
        <v>122</v>
      </c>
      <c r="B95" s="17" t="s">
        <v>218</v>
      </c>
      <c r="C95" s="17" t="s">
        <v>223</v>
      </c>
      <c r="D95" s="21">
        <v>547</v>
      </c>
      <c r="E95" s="21">
        <f t="shared" si="3"/>
        <v>656.4</v>
      </c>
      <c r="F95" s="20"/>
      <c r="G95" s="24">
        <v>470</v>
      </c>
    </row>
    <row r="96" spans="1:7" ht="31.5">
      <c r="A96" s="17" t="s">
        <v>122</v>
      </c>
      <c r="B96" s="17" t="s">
        <v>220</v>
      </c>
      <c r="C96" s="17" t="s">
        <v>224</v>
      </c>
      <c r="D96" s="21">
        <v>707</v>
      </c>
      <c r="E96" s="21">
        <f t="shared" si="3"/>
        <v>848.4</v>
      </c>
      <c r="F96" s="20"/>
      <c r="G96" s="24">
        <v>595</v>
      </c>
    </row>
    <row r="97" spans="1:7" ht="31.5">
      <c r="A97" s="17" t="s">
        <v>122</v>
      </c>
      <c r="B97" s="17" t="s">
        <v>219</v>
      </c>
      <c r="C97" s="17" t="s">
        <v>225</v>
      </c>
      <c r="D97" s="21">
        <v>592</v>
      </c>
      <c r="E97" s="21">
        <f t="shared" si="3"/>
        <v>710.4</v>
      </c>
      <c r="F97" s="20"/>
      <c r="G97" s="24">
        <v>505</v>
      </c>
    </row>
    <row r="98" spans="1:7" ht="31.5">
      <c r="A98" s="17" t="s">
        <v>122</v>
      </c>
      <c r="B98" s="17" t="s">
        <v>221</v>
      </c>
      <c r="C98" s="17" t="s">
        <v>226</v>
      </c>
      <c r="D98" s="21">
        <v>577</v>
      </c>
      <c r="E98" s="21">
        <f t="shared" si="3"/>
        <v>692.4</v>
      </c>
      <c r="F98" s="20"/>
      <c r="G98" s="24">
        <v>490</v>
      </c>
    </row>
    <row r="99" spans="1:7" ht="31.5">
      <c r="A99" s="17" t="s">
        <v>122</v>
      </c>
      <c r="B99" s="17" t="s">
        <v>70</v>
      </c>
      <c r="C99" s="17" t="s">
        <v>71</v>
      </c>
      <c r="D99" s="21">
        <v>535</v>
      </c>
      <c r="E99" s="21">
        <f t="shared" si="3"/>
        <v>642</v>
      </c>
      <c r="F99" s="19"/>
      <c r="G99" s="24">
        <v>455</v>
      </c>
    </row>
    <row r="100" spans="1:7" ht="31.5">
      <c r="A100" s="17" t="s">
        <v>122</v>
      </c>
      <c r="B100" s="17" t="s">
        <v>98</v>
      </c>
      <c r="C100" s="17" t="s">
        <v>227</v>
      </c>
      <c r="D100" s="21">
        <v>715</v>
      </c>
      <c r="E100" s="21">
        <f t="shared" si="3"/>
        <v>858</v>
      </c>
      <c r="F100" s="13"/>
      <c r="G100" s="25">
        <v>605</v>
      </c>
    </row>
    <row r="101" spans="1:7" ht="31.5">
      <c r="A101" s="17" t="s">
        <v>122</v>
      </c>
      <c r="B101" s="17" t="s">
        <v>228</v>
      </c>
      <c r="C101" s="17" t="s">
        <v>229</v>
      </c>
      <c r="D101" s="21">
        <v>600</v>
      </c>
      <c r="E101" s="21">
        <f t="shared" si="3"/>
        <v>720</v>
      </c>
      <c r="F101" s="13"/>
      <c r="G101" s="25">
        <v>515</v>
      </c>
    </row>
    <row r="102" spans="1:7" ht="31.5">
      <c r="A102" s="17" t="s">
        <v>122</v>
      </c>
      <c r="B102" s="17" t="s">
        <v>230</v>
      </c>
      <c r="C102" s="17" t="s">
        <v>232</v>
      </c>
      <c r="D102" s="21">
        <v>585</v>
      </c>
      <c r="E102" s="21">
        <f t="shared" si="3"/>
        <v>702</v>
      </c>
      <c r="F102" s="13"/>
      <c r="G102" s="25">
        <v>500</v>
      </c>
    </row>
    <row r="103" spans="1:7" ht="31.5">
      <c r="A103" s="17" t="s">
        <v>122</v>
      </c>
      <c r="B103" s="17" t="s">
        <v>231</v>
      </c>
      <c r="C103" s="17" t="s">
        <v>233</v>
      </c>
      <c r="D103" s="21">
        <v>555</v>
      </c>
      <c r="E103" s="21">
        <f t="shared" si="3"/>
        <v>666</v>
      </c>
      <c r="F103" s="13"/>
      <c r="G103" s="25">
        <v>480</v>
      </c>
    </row>
    <row r="104" spans="1:7" ht="31.5">
      <c r="A104" s="17" t="s">
        <v>122</v>
      </c>
      <c r="B104" s="17" t="s">
        <v>217</v>
      </c>
      <c r="C104" s="17" t="s">
        <v>234</v>
      </c>
      <c r="D104" s="21">
        <v>530</v>
      </c>
      <c r="E104" s="21">
        <f t="shared" si="3"/>
        <v>636</v>
      </c>
      <c r="F104" s="13"/>
      <c r="G104" s="25">
        <v>450</v>
      </c>
    </row>
    <row r="105" spans="1:7" ht="31.5">
      <c r="A105" s="17" t="s">
        <v>122</v>
      </c>
      <c r="B105" s="17" t="s">
        <v>99</v>
      </c>
      <c r="C105" s="17" t="s">
        <v>105</v>
      </c>
      <c r="D105" s="21">
        <v>710</v>
      </c>
      <c r="E105" s="21">
        <f t="shared" si="3"/>
        <v>852</v>
      </c>
      <c r="F105" s="13"/>
      <c r="G105" s="25">
        <v>600</v>
      </c>
    </row>
    <row r="106" spans="1:7" ht="31.5">
      <c r="A106" s="5" t="s">
        <v>122</v>
      </c>
      <c r="B106" s="5" t="s">
        <v>235</v>
      </c>
      <c r="C106" s="5" t="s">
        <v>251</v>
      </c>
      <c r="D106" s="21">
        <v>595</v>
      </c>
      <c r="E106" s="21">
        <f t="shared" si="3"/>
        <v>714</v>
      </c>
      <c r="F106" s="13"/>
      <c r="G106" s="25">
        <v>510</v>
      </c>
    </row>
    <row r="107" spans="1:7" ht="31.5">
      <c r="A107" s="5" t="s">
        <v>122</v>
      </c>
      <c r="B107" s="5" t="s">
        <v>236</v>
      </c>
      <c r="C107" s="5" t="s">
        <v>234</v>
      </c>
      <c r="D107" s="21">
        <v>580</v>
      </c>
      <c r="E107" s="21">
        <f t="shared" si="3"/>
        <v>696</v>
      </c>
      <c r="F107" s="13"/>
      <c r="G107" s="25">
        <v>495</v>
      </c>
    </row>
    <row r="108" spans="1:7" ht="31.5">
      <c r="A108" s="5" t="s">
        <v>122</v>
      </c>
      <c r="B108" s="5" t="s">
        <v>237</v>
      </c>
      <c r="C108" s="5" t="s">
        <v>234</v>
      </c>
      <c r="D108" s="21">
        <v>550</v>
      </c>
      <c r="E108" s="21">
        <f t="shared" si="3"/>
        <v>660</v>
      </c>
      <c r="F108" s="13"/>
      <c r="G108" s="25">
        <v>475</v>
      </c>
    </row>
    <row r="109" spans="1:6" ht="15.75">
      <c r="A109" s="37" t="s">
        <v>30</v>
      </c>
      <c r="B109" s="38"/>
      <c r="C109" s="38"/>
      <c r="D109" s="38"/>
      <c r="E109" s="39"/>
      <c r="F109" s="13"/>
    </row>
    <row r="110" spans="1:6" ht="15.75">
      <c r="A110" s="5" t="s">
        <v>122</v>
      </c>
      <c r="B110" s="5" t="s">
        <v>31</v>
      </c>
      <c r="C110" s="5" t="s">
        <v>32</v>
      </c>
      <c r="D110" s="7">
        <v>160</v>
      </c>
      <c r="E110" s="7">
        <v>192</v>
      </c>
      <c r="F110" s="13"/>
    </row>
    <row r="111" spans="1:6" ht="15.75" customHeight="1">
      <c r="A111" s="5" t="s">
        <v>122</v>
      </c>
      <c r="B111" s="5" t="s">
        <v>90</v>
      </c>
      <c r="C111" s="5" t="s">
        <v>91</v>
      </c>
      <c r="D111" s="7">
        <v>167</v>
      </c>
      <c r="E111" s="7">
        <v>200.4</v>
      </c>
      <c r="F111" s="10"/>
    </row>
    <row r="112" spans="1:6" ht="15.75" customHeight="1">
      <c r="A112" s="37" t="s">
        <v>89</v>
      </c>
      <c r="B112" s="38"/>
      <c r="C112" s="38"/>
      <c r="D112" s="38"/>
      <c r="E112" s="39"/>
      <c r="F112" s="15"/>
    </row>
    <row r="113" spans="1:6" ht="15.75" customHeight="1">
      <c r="A113" s="5" t="s">
        <v>122</v>
      </c>
      <c r="B113" s="5" t="s">
        <v>83</v>
      </c>
      <c r="C113" s="17" t="s">
        <v>84</v>
      </c>
      <c r="D113" s="16">
        <v>160</v>
      </c>
      <c r="E113" s="16">
        <v>192</v>
      </c>
      <c r="F113" s="18"/>
    </row>
    <row r="114" spans="1:6" ht="15.75" customHeight="1">
      <c r="A114" s="31" t="s">
        <v>1</v>
      </c>
      <c r="B114" s="32"/>
      <c r="C114" s="32"/>
      <c r="D114" s="32"/>
      <c r="E114" s="33"/>
      <c r="F114" s="18"/>
    </row>
    <row r="115" spans="1:6" ht="15.75" customHeight="1">
      <c r="A115" s="31" t="s">
        <v>21</v>
      </c>
      <c r="B115" s="32"/>
      <c r="C115" s="32"/>
      <c r="D115" s="32"/>
      <c r="E115" s="33"/>
      <c r="F115" s="18"/>
    </row>
    <row r="116" spans="1:6" ht="15.75" customHeight="1">
      <c r="A116" s="34" t="s">
        <v>33</v>
      </c>
      <c r="B116" s="35"/>
      <c r="C116" s="35"/>
      <c r="D116" s="35"/>
      <c r="E116" s="36"/>
      <c r="F116" s="10"/>
    </row>
    <row r="117" spans="1:7" ht="42.75" customHeight="1">
      <c r="A117" s="5" t="s">
        <v>122</v>
      </c>
      <c r="B117" s="9" t="s">
        <v>108</v>
      </c>
      <c r="C117" s="5" t="s">
        <v>92</v>
      </c>
      <c r="D117" s="7">
        <f>G117+G117*20%</f>
        <v>120</v>
      </c>
      <c r="E117" s="7">
        <f>D117*1.2</f>
        <v>144</v>
      </c>
      <c r="F117" s="10"/>
      <c r="G117" s="26">
        <v>100</v>
      </c>
    </row>
    <row r="118" spans="1:7" ht="33" customHeight="1">
      <c r="A118" s="5" t="s">
        <v>122</v>
      </c>
      <c r="B118" s="9" t="s">
        <v>109</v>
      </c>
      <c r="C118" s="5" t="s">
        <v>88</v>
      </c>
      <c r="D118" s="7">
        <f>G118+G118*20%</f>
        <v>138</v>
      </c>
      <c r="E118" s="7">
        <f>D118*1.2</f>
        <v>165.6</v>
      </c>
      <c r="F118" s="10"/>
      <c r="G118" s="26">
        <v>115</v>
      </c>
    </row>
    <row r="119" spans="1:7" ht="30" customHeight="1">
      <c r="A119" s="5" t="s">
        <v>122</v>
      </c>
      <c r="B119" s="5" t="s">
        <v>266</v>
      </c>
      <c r="C119" s="5" t="s">
        <v>267</v>
      </c>
      <c r="D119" s="7">
        <v>270</v>
      </c>
      <c r="E119" s="7">
        <f>D119*1.2</f>
        <v>324</v>
      </c>
      <c r="F119" s="13"/>
      <c r="G119" s="26">
        <v>210</v>
      </c>
    </row>
    <row r="120" spans="1:9" ht="16.5" customHeight="1">
      <c r="A120" s="28" t="s">
        <v>112</v>
      </c>
      <c r="B120" s="29"/>
      <c r="C120" s="29"/>
      <c r="D120" s="29"/>
      <c r="E120" s="30"/>
      <c r="F120" s="10"/>
      <c r="G120" s="6"/>
      <c r="H120" s="6"/>
      <c r="I120" s="6"/>
    </row>
    <row r="121" spans="1:9" ht="30.75" customHeight="1">
      <c r="A121" s="5" t="s">
        <v>122</v>
      </c>
      <c r="B121" s="5" t="s">
        <v>113</v>
      </c>
      <c r="C121" s="5" t="s">
        <v>114</v>
      </c>
      <c r="D121" s="7">
        <v>204</v>
      </c>
      <c r="E121" s="7">
        <f>D121*1.2</f>
        <v>244.79999999999998</v>
      </c>
      <c r="F121" s="13"/>
      <c r="G121" s="6"/>
      <c r="H121" s="6"/>
      <c r="I121" s="6"/>
    </row>
    <row r="122" spans="1:9" ht="20.25" customHeight="1">
      <c r="A122" s="28" t="s">
        <v>34</v>
      </c>
      <c r="B122" s="29"/>
      <c r="C122" s="29"/>
      <c r="D122" s="29"/>
      <c r="E122" s="30"/>
      <c r="F122" s="13"/>
      <c r="G122" s="8"/>
      <c r="H122" s="8"/>
      <c r="I122" s="8"/>
    </row>
    <row r="123" spans="1:9" ht="31.5">
      <c r="A123" s="5" t="s">
        <v>122</v>
      </c>
      <c r="B123" s="5" t="s">
        <v>2</v>
      </c>
      <c r="C123" s="5" t="s">
        <v>3</v>
      </c>
      <c r="D123" s="7">
        <v>50</v>
      </c>
      <c r="E123" s="7">
        <f>D123*1.2</f>
        <v>60</v>
      </c>
      <c r="F123" s="13"/>
      <c r="G123" s="8"/>
      <c r="H123" s="8"/>
      <c r="I123" s="8"/>
    </row>
    <row r="124" spans="1:9" ht="21" customHeight="1">
      <c r="A124" s="28" t="s">
        <v>270</v>
      </c>
      <c r="B124" s="29"/>
      <c r="C124" s="29"/>
      <c r="D124" s="29"/>
      <c r="E124" s="30"/>
      <c r="F124" s="10"/>
      <c r="G124" s="8"/>
      <c r="H124" s="8"/>
      <c r="I124" s="8"/>
    </row>
    <row r="125" spans="1:6" ht="20.25" customHeight="1">
      <c r="A125" s="3" t="s">
        <v>87</v>
      </c>
      <c r="B125" s="5" t="s">
        <v>265</v>
      </c>
      <c r="C125" s="5" t="s">
        <v>117</v>
      </c>
      <c r="D125" s="7">
        <v>20</v>
      </c>
      <c r="E125" s="7">
        <f>D125*1.2</f>
        <v>24</v>
      </c>
      <c r="F125" s="13"/>
    </row>
    <row r="126" spans="1:6" ht="19.5" customHeight="1">
      <c r="A126" s="3" t="s">
        <v>87</v>
      </c>
      <c r="B126" s="5" t="s">
        <v>110</v>
      </c>
      <c r="C126" s="5" t="s">
        <v>238</v>
      </c>
      <c r="D126" s="7">
        <v>20</v>
      </c>
      <c r="E126" s="7">
        <f>D126*1.2</f>
        <v>24</v>
      </c>
      <c r="F126" s="13"/>
    </row>
    <row r="127" spans="1:10" ht="19.5" customHeight="1">
      <c r="A127" s="37" t="s">
        <v>35</v>
      </c>
      <c r="B127" s="38"/>
      <c r="C127" s="38"/>
      <c r="D127" s="38"/>
      <c r="E127" s="39"/>
      <c r="F127" s="13"/>
      <c r="G127" s="6"/>
      <c r="H127" s="6"/>
      <c r="I127" s="6"/>
      <c r="J127" s="6"/>
    </row>
    <row r="128" spans="1:10" ht="18.75" customHeight="1">
      <c r="A128" s="4" t="s">
        <v>17</v>
      </c>
      <c r="B128" s="5" t="s">
        <v>4</v>
      </c>
      <c r="C128" s="5" t="s">
        <v>18</v>
      </c>
      <c r="D128" s="7">
        <v>2.5</v>
      </c>
      <c r="E128" s="7">
        <f>D128*1.2</f>
        <v>3</v>
      </c>
      <c r="F128" s="13"/>
      <c r="G128" s="6"/>
      <c r="H128" s="6"/>
      <c r="I128" s="6"/>
      <c r="J128" s="6"/>
    </row>
    <row r="129" spans="1:10" ht="17.25" customHeight="1">
      <c r="A129" s="4" t="s">
        <v>17</v>
      </c>
      <c r="B129" s="5" t="s">
        <v>16</v>
      </c>
      <c r="C129" s="5" t="s">
        <v>18</v>
      </c>
      <c r="D129" s="7">
        <v>2.8</v>
      </c>
      <c r="E129" s="7">
        <f>D129*1.2</f>
        <v>3.36</v>
      </c>
      <c r="F129" s="10"/>
      <c r="G129" s="6"/>
      <c r="H129" s="6"/>
      <c r="I129" s="6"/>
      <c r="J129" s="6"/>
    </row>
    <row r="130" spans="1:10" ht="21" customHeight="1">
      <c r="A130" s="37" t="s">
        <v>36</v>
      </c>
      <c r="B130" s="38"/>
      <c r="C130" s="38"/>
      <c r="D130" s="38"/>
      <c r="E130" s="39"/>
      <c r="F130" s="13"/>
      <c r="G130" s="6"/>
      <c r="H130" s="6"/>
      <c r="I130" s="6"/>
      <c r="J130" s="6"/>
    </row>
    <row r="131" spans="1:10" ht="21" customHeight="1">
      <c r="A131" s="5" t="s">
        <v>122</v>
      </c>
      <c r="B131" s="5" t="s">
        <v>268</v>
      </c>
      <c r="C131" s="5" t="s">
        <v>111</v>
      </c>
      <c r="D131" s="21">
        <v>37</v>
      </c>
      <c r="E131" s="7">
        <f>D131*1.2</f>
        <v>44.4</v>
      </c>
      <c r="F131" s="13"/>
      <c r="G131" s="6"/>
      <c r="H131" s="6"/>
      <c r="I131" s="6"/>
      <c r="J131" s="6"/>
    </row>
    <row r="132" spans="1:10" ht="18.75" customHeight="1">
      <c r="A132" s="27" t="s">
        <v>116</v>
      </c>
      <c r="B132" s="27"/>
      <c r="C132" s="27"/>
      <c r="D132" s="27"/>
      <c r="E132" s="27"/>
      <c r="F132" s="10"/>
      <c r="G132" s="6"/>
      <c r="H132" s="6"/>
      <c r="I132" s="6"/>
      <c r="J132" s="6"/>
    </row>
    <row r="133" spans="1:10" ht="32.25" customHeight="1">
      <c r="A133" s="5" t="s">
        <v>122</v>
      </c>
      <c r="B133" s="5" t="s">
        <v>5</v>
      </c>
      <c r="C133" s="5" t="s">
        <v>6</v>
      </c>
      <c r="D133" s="7">
        <v>25</v>
      </c>
      <c r="E133" s="7">
        <f>D133*1.2</f>
        <v>30</v>
      </c>
      <c r="F133" s="13"/>
      <c r="G133" s="6"/>
      <c r="H133" s="6"/>
      <c r="I133" s="6"/>
      <c r="J133" s="6"/>
    </row>
    <row r="134" spans="1:6" ht="22.5" customHeight="1">
      <c r="A134" s="28" t="s">
        <v>37</v>
      </c>
      <c r="B134" s="29"/>
      <c r="C134" s="29"/>
      <c r="D134" s="29"/>
      <c r="E134" s="30"/>
      <c r="F134" s="13"/>
    </row>
    <row r="135" spans="1:6" ht="47.25">
      <c r="A135" s="5" t="s">
        <v>122</v>
      </c>
      <c r="B135" s="5" t="s">
        <v>7</v>
      </c>
      <c r="C135" s="5" t="s">
        <v>8</v>
      </c>
      <c r="D135" s="7"/>
      <c r="E135" s="7"/>
      <c r="F135" s="13"/>
    </row>
    <row r="136" spans="1:6" ht="47.25">
      <c r="A136" s="5" t="s">
        <v>122</v>
      </c>
      <c r="B136" s="5" t="s">
        <v>9</v>
      </c>
      <c r="C136" s="5" t="s">
        <v>10</v>
      </c>
      <c r="D136" s="7"/>
      <c r="E136" s="7"/>
      <c r="F136" s="10"/>
    </row>
    <row r="137" spans="1:6" ht="18.75" customHeight="1">
      <c r="A137" s="28" t="s">
        <v>38</v>
      </c>
      <c r="B137" s="29"/>
      <c r="C137" s="29"/>
      <c r="D137" s="29"/>
      <c r="E137" s="30"/>
      <c r="F137" s="13"/>
    </row>
    <row r="138" spans="1:6" ht="15.75" customHeight="1">
      <c r="A138" s="5" t="s">
        <v>122</v>
      </c>
      <c r="B138" s="5" t="s">
        <v>11</v>
      </c>
      <c r="C138" s="5" t="s">
        <v>12</v>
      </c>
      <c r="D138" s="7">
        <v>750</v>
      </c>
      <c r="E138" s="7">
        <f aca="true" t="shared" si="4" ref="E138:E147">D138*1.2</f>
        <v>900</v>
      </c>
      <c r="F138" s="13"/>
    </row>
    <row r="139" spans="1:8" ht="47.25">
      <c r="A139" s="5" t="s">
        <v>122</v>
      </c>
      <c r="B139" s="5" t="s">
        <v>58</v>
      </c>
      <c r="C139" s="5" t="s">
        <v>12</v>
      </c>
      <c r="D139" s="7">
        <v>850</v>
      </c>
      <c r="E139" s="7">
        <f t="shared" si="4"/>
        <v>1020</v>
      </c>
      <c r="F139" s="13"/>
      <c r="G139" s="6"/>
      <c r="H139" s="6"/>
    </row>
    <row r="140" spans="1:8" ht="78.75">
      <c r="A140" s="5" t="s">
        <v>122</v>
      </c>
      <c r="B140" s="5" t="s">
        <v>100</v>
      </c>
      <c r="C140" s="5" t="s">
        <v>13</v>
      </c>
      <c r="D140" s="7">
        <v>3000</v>
      </c>
      <c r="E140" s="7">
        <f t="shared" si="4"/>
        <v>3600</v>
      </c>
      <c r="F140" s="10"/>
      <c r="G140" s="6"/>
      <c r="H140" s="6"/>
    </row>
    <row r="141" spans="1:8" ht="15.75">
      <c r="A141" s="5" t="s">
        <v>122</v>
      </c>
      <c r="B141" s="5" t="s">
        <v>261</v>
      </c>
      <c r="C141" s="5" t="s">
        <v>262</v>
      </c>
      <c r="D141" s="7">
        <v>800</v>
      </c>
      <c r="E141" s="7">
        <f t="shared" si="4"/>
        <v>960</v>
      </c>
      <c r="F141" s="20"/>
      <c r="G141" s="6"/>
      <c r="H141" s="6"/>
    </row>
    <row r="142" spans="1:8" ht="78.75">
      <c r="A142" s="5" t="s">
        <v>122</v>
      </c>
      <c r="B142" s="5" t="s">
        <v>101</v>
      </c>
      <c r="C142" s="5" t="s">
        <v>14</v>
      </c>
      <c r="D142" s="7">
        <v>2800</v>
      </c>
      <c r="E142" s="7">
        <f t="shared" si="4"/>
        <v>3360</v>
      </c>
      <c r="F142" s="13"/>
      <c r="G142" s="6"/>
      <c r="H142" s="6"/>
    </row>
    <row r="143" spans="1:8" ht="15.75">
      <c r="A143" s="5" t="s">
        <v>122</v>
      </c>
      <c r="B143" s="5" t="s">
        <v>257</v>
      </c>
      <c r="C143" s="5" t="s">
        <v>259</v>
      </c>
      <c r="D143" s="7">
        <v>250</v>
      </c>
      <c r="E143" s="7">
        <v>300</v>
      </c>
      <c r="F143" s="13"/>
      <c r="G143" s="6"/>
      <c r="H143" s="6"/>
    </row>
    <row r="144" spans="1:8" ht="78.75">
      <c r="A144" s="5" t="s">
        <v>122</v>
      </c>
      <c r="B144" s="5" t="s">
        <v>263</v>
      </c>
      <c r="C144" s="5" t="s">
        <v>264</v>
      </c>
      <c r="D144" s="7">
        <v>4000</v>
      </c>
      <c r="E144" s="7">
        <f t="shared" si="4"/>
        <v>4800</v>
      </c>
      <c r="F144" s="13"/>
      <c r="G144" s="6"/>
      <c r="H144" s="6"/>
    </row>
    <row r="145" spans="1:8" ht="15.75">
      <c r="A145" s="5" t="s">
        <v>122</v>
      </c>
      <c r="B145" s="5" t="s">
        <v>258</v>
      </c>
      <c r="C145" s="5" t="s">
        <v>260</v>
      </c>
      <c r="D145" s="7">
        <v>800</v>
      </c>
      <c r="E145" s="7">
        <v>960</v>
      </c>
      <c r="F145" s="13"/>
      <c r="G145" s="6"/>
      <c r="H145" s="6"/>
    </row>
    <row r="146" spans="1:6" ht="79.5" customHeight="1">
      <c r="A146" s="5" t="s">
        <v>122</v>
      </c>
      <c r="B146" s="5" t="s">
        <v>104</v>
      </c>
      <c r="C146" s="5" t="s">
        <v>19</v>
      </c>
      <c r="D146" s="7">
        <v>1450</v>
      </c>
      <c r="E146" s="7">
        <f t="shared" si="4"/>
        <v>1740</v>
      </c>
      <c r="F146" s="13"/>
    </row>
    <row r="147" spans="1:6" ht="78.75">
      <c r="A147" s="5" t="s">
        <v>122</v>
      </c>
      <c r="B147" s="5" t="s">
        <v>103</v>
      </c>
      <c r="C147" s="5" t="s">
        <v>20</v>
      </c>
      <c r="D147" s="7">
        <v>2100</v>
      </c>
      <c r="E147" s="7">
        <f t="shared" si="4"/>
        <v>2520</v>
      </c>
      <c r="F147" s="13"/>
    </row>
    <row r="148" spans="1:6" ht="63">
      <c r="A148" s="5" t="s">
        <v>122</v>
      </c>
      <c r="B148" s="5" t="s">
        <v>102</v>
      </c>
      <c r="C148" s="5" t="s">
        <v>15</v>
      </c>
      <c r="D148" s="7">
        <v>14000</v>
      </c>
      <c r="E148" s="7">
        <f>D148*1.2</f>
        <v>16800</v>
      </c>
      <c r="F148" s="13"/>
    </row>
    <row r="149" ht="15.75" customHeight="1">
      <c r="F149" s="13"/>
    </row>
    <row r="150" ht="15.75">
      <c r="F150" s="13"/>
    </row>
    <row r="151" ht="15.75">
      <c r="F151" s="13"/>
    </row>
    <row r="152" ht="15.75">
      <c r="F152" s="13"/>
    </row>
    <row r="153" ht="15.75">
      <c r="F153" s="13"/>
    </row>
    <row r="154" ht="15.75">
      <c r="F154" s="11"/>
    </row>
    <row r="155" ht="15.75">
      <c r="F155" s="14"/>
    </row>
    <row r="156" ht="15.75">
      <c r="F156" s="14"/>
    </row>
    <row r="157" ht="39.75" customHeight="1">
      <c r="F157" s="14"/>
    </row>
    <row r="158" ht="30.75" customHeight="1"/>
  </sheetData>
  <sheetProtection/>
  <mergeCells count="20">
    <mergeCell ref="A4:C4"/>
    <mergeCell ref="A5:C5"/>
    <mergeCell ref="A8:E8"/>
    <mergeCell ref="A9:E9"/>
    <mergeCell ref="A10:E10"/>
    <mergeCell ref="D6:E6"/>
    <mergeCell ref="A112:E112"/>
    <mergeCell ref="A127:E127"/>
    <mergeCell ref="A120:E120"/>
    <mergeCell ref="A25:E25"/>
    <mergeCell ref="A109:E109"/>
    <mergeCell ref="A114:E114"/>
    <mergeCell ref="A132:E132"/>
    <mergeCell ref="A134:E134"/>
    <mergeCell ref="A137:E137"/>
    <mergeCell ref="A115:E115"/>
    <mergeCell ref="A116:E116"/>
    <mergeCell ref="A122:E122"/>
    <mergeCell ref="A124:E124"/>
    <mergeCell ref="A130:E130"/>
  </mergeCells>
  <printOptions/>
  <pageMargins left="0.15748031496062992" right="0.11811023622047245" top="0.15748031496062992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полный 10-2013.xls</dc:title>
  <dc:subject/>
  <dc:creator>BM</dc:creator>
  <cp:keywords/>
  <dc:description/>
  <cp:lastModifiedBy>Daria</cp:lastModifiedBy>
  <cp:lastPrinted>2022-06-02T08:49:37Z</cp:lastPrinted>
  <dcterms:created xsi:type="dcterms:W3CDTF">2013-10-31T09:56:30Z</dcterms:created>
  <dcterms:modified xsi:type="dcterms:W3CDTF">2024-01-24T07:38:47Z</dcterms:modified>
  <cp:category/>
  <cp:version/>
  <cp:contentType/>
  <cp:contentStatus/>
</cp:coreProperties>
</file>