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<sst xmlns="http://schemas.openxmlformats.org/spreadsheetml/2006/main" count="54" uniqueCount="42">
  <si>
    <t>Светод /лампа Geniled   G4 2W 2700 K</t>
  </si>
  <si>
    <t>Светодиодная лампа Geniled   G4  3W 2700 K</t>
  </si>
  <si>
    <t>Лампа светодиодная LED-A60-standard 7Вт 160-260В Е27 3000К 600Лм ASD</t>
  </si>
  <si>
    <t>Лампа светодиодная LED-A60-standard 11Вт 160-260В Е27 3000К 900Лм ASD</t>
  </si>
  <si>
    <t>Лампа светодиодная LED-R63-standard 8.0Вт 160-260В Е27 3000К 650Лм ASD</t>
  </si>
  <si>
    <t>Лампа светодиод LED-JCDR-standard 5.5Вт 160-260В GU5.3 3000К 420Лм ASD</t>
  </si>
  <si>
    <t>Лампа светодиод LED-JCDR-standard 7.5Вт 160-260В GU3.3 3000К 600Лм ASD</t>
  </si>
  <si>
    <t>Лампа светодиод LED-свеча-standard 5.0Вт 160-260В E14 3000К 400Лм ASD</t>
  </si>
  <si>
    <t>Л/светод LED-свеча на ветру  -standard 5 Вт 160-260В Е14 3000К ASD</t>
  </si>
  <si>
    <t>Л/светод LED-свеча на ветру -standard 7.5Вт 160-260В Е14 3000К ASD</t>
  </si>
  <si>
    <t>Л/светод LED-R50  -standard 5.0Вт 160-260В Е14 3000К 400Лм ASD</t>
  </si>
  <si>
    <t>Инвент</t>
  </si>
  <si>
    <t>номер</t>
  </si>
  <si>
    <t>цена</t>
  </si>
  <si>
    <t>СуммаНДС</t>
  </si>
  <si>
    <t>код</t>
  </si>
  <si>
    <t>ПРЕЙСКУРАНТ</t>
  </si>
  <si>
    <t>ОТПУСКНЫХ ЦЕН НА СВЕТОДИОДНЫЕ ЛАМПЫ</t>
  </si>
  <si>
    <t>(вводится в действие с 07.09.2015г)</t>
  </si>
  <si>
    <t>Директор                А.Г.Павловец</t>
  </si>
  <si>
    <t>ставка НДС</t>
  </si>
  <si>
    <t>сумма НДС</t>
  </si>
  <si>
    <t>Отпускная цена с (НДС)</t>
  </si>
  <si>
    <t xml:space="preserve"> Наименование</t>
  </si>
  <si>
    <t>Лампа светодиодная LED-СВЕЧА 7Вт 160-260В Е14 6000К 650лм Shefort</t>
  </si>
  <si>
    <t>Лампа светодиодная LED-СВЕЧА 7Вт 160-260В Е27 6000К 650лм Shefort</t>
  </si>
  <si>
    <t>Лампа светодиодная LED-G45 7Вт 160-260В Е27 6000К 650Лм Shefort</t>
  </si>
  <si>
    <t>Лампа светодиодная LED-G45 7Вт 160-260В Е27 3000К 650Лм Shefort</t>
  </si>
  <si>
    <t>Лампа светодиодная LED-G45 7Вт 160-260В Е14 6000К 650Лм Shefort</t>
  </si>
  <si>
    <t>Лампа светодиодная LED-G45 7Вт 160-260В Е14 3000К 650Лм Shefort</t>
  </si>
  <si>
    <t>Светодиодная лампа SHEFORT G4 6W 220В 4000K 540лм</t>
  </si>
  <si>
    <t>Лампа светодиодная LED-MP-16 6.0Вт 160-260В GU5.3 3000К 540Лм Shefort</t>
  </si>
  <si>
    <t>Светодиодная лампа SHEFORT G4 4W 220В 4000K 360лм</t>
  </si>
  <si>
    <t>Светодиодная лампа Shefort GX53 7W 4000K 630лм</t>
  </si>
  <si>
    <t>Светодиодная лампа Shefort G9 2W 4000K 180лм</t>
  </si>
  <si>
    <t>Лампа светодиодная LED-B60 12.0Вт 160-260В Е27 4000К 1200Лм Shefort</t>
  </si>
  <si>
    <t>Лампа светодиодная LED-MP-16 6.0Вт 160-260В GU5.3 6000К 540Лм Shefort</t>
  </si>
  <si>
    <t>Лампа светодиодная LED-MP-16 6.0Вт 160-260В GU5.3 4000К 540Лм Shefort</t>
  </si>
  <si>
    <t>Лампа светодиодная LED-MP-16 4.0Вт 160-260В GU5.3 6000К 360Лм Shefort</t>
  </si>
  <si>
    <t>Лампа светодиодная LED-MP-16 4.0Вт 160-260В GU5.3 4000К 360Лм Shefort</t>
  </si>
  <si>
    <t>Лампа светодиодная LED-G45 6Вт 160-260В Е14 4000К 560Лм Shefort</t>
  </si>
  <si>
    <t>№ п/п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</si>
</sst>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0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1" xfId="0" applyNumberFormat="1" applyBorder="1" applyAlignment="1">
      <alignment/>
    </xf>
    <xf numFmtId="170" fontId="0" fillId="0" borderId="12" xfId="60" applyNumberFormat="1" applyFont="1" applyBorder="1" applyAlignment="1">
      <alignment/>
    </xf>
    <xf numFmtId="170" fontId="0" fillId="0" borderId="11" xfId="60" applyNumberFormat="1" applyFont="1" applyBorder="1" applyAlignment="1">
      <alignment/>
    </xf>
    <xf numFmtId="0" fontId="42" fillId="33" borderId="13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170" fontId="0" fillId="0" borderId="10" xfId="60" applyNumberFormat="1" applyFon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intelstroy.by/administrator/index.php" TargetMode="External" /><Relationship Id="rId6" Type="http://schemas.openxmlformats.org/officeDocument/2006/relationships/hyperlink" Target="http://www.intelstroy.by/administrator/index.php" TargetMode="External" /><Relationship Id="rId7" Type="http://schemas.openxmlformats.org/officeDocument/2006/relationships/image" Target="../media/image3.emf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http://www.intelstroy.by/administrator/index.php" TargetMode="External" /><Relationship Id="rId11" Type="http://schemas.openxmlformats.org/officeDocument/2006/relationships/hyperlink" Target="http://www.intelstroy.by/administrator/index.php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http://www.intelstroy.by/administrator/index.php" TargetMode="External" /><Relationship Id="rId15" Type="http://schemas.openxmlformats.org/officeDocument/2006/relationships/hyperlink" Target="http://www.intelstroy.by/administrator/index.php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http://www.intelstroy.by/administrator/index.php" TargetMode="External" /><Relationship Id="rId19" Type="http://schemas.openxmlformats.org/officeDocument/2006/relationships/hyperlink" Target="http://www.intelstroy.by/administrator/index.php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http://www.intelstroy.by/administrator/index.php" TargetMode="External" /><Relationship Id="rId23" Type="http://schemas.openxmlformats.org/officeDocument/2006/relationships/hyperlink" Target="http://www.intelstroy.by/administrator/index.php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http://www.intelstroy.by/administrator/index.php" TargetMode="External" /><Relationship Id="rId27" Type="http://schemas.openxmlformats.org/officeDocument/2006/relationships/hyperlink" Target="http://www.intelstroy.by/administrator/index.php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http://www.intelstroy.by/administrator/index.php" TargetMode="External" /><Relationship Id="rId31" Type="http://schemas.openxmlformats.org/officeDocument/2006/relationships/hyperlink" Target="http://www.intelstroy.by/administrator/index.php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http://www.intelstroy.by/administrator/index.php" TargetMode="External" /><Relationship Id="rId35" Type="http://schemas.openxmlformats.org/officeDocument/2006/relationships/hyperlink" Target="http://www.intelstroy.by/administrator/index.php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http://www.intelstroy.by/administrator/index.php" TargetMode="External" /><Relationship Id="rId39" Type="http://schemas.openxmlformats.org/officeDocument/2006/relationships/hyperlink" Target="http://www.intelstroy.by/administrator/index.php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http://www.intelstroy.by/administrator/index.php" TargetMode="External" /><Relationship Id="rId43" Type="http://schemas.openxmlformats.org/officeDocument/2006/relationships/hyperlink" Target="http://www.intelstroy.by/administrator/index.php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http://www.intelstroy.by/administrator/index.php" TargetMode="External" /><Relationship Id="rId47" Type="http://schemas.openxmlformats.org/officeDocument/2006/relationships/hyperlink" Target="http://www.intelstroy.by/administrator/index.php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http://www.intelstroy.by/administrator/index.php" TargetMode="External" /><Relationship Id="rId51" Type="http://schemas.openxmlformats.org/officeDocument/2006/relationships/hyperlink" Target="http://www.intelstroy.by/administrator/index.php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http://www.intelstroy.by/administrator/index.php" TargetMode="External" /><Relationship Id="rId55" Type="http://schemas.openxmlformats.org/officeDocument/2006/relationships/hyperlink" Target="http://www.intelstroy.by/administrator/index.php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http://www.intelstroy.by/administrator/index.php" TargetMode="External" /><Relationship Id="rId59" Type="http://schemas.openxmlformats.org/officeDocument/2006/relationships/hyperlink" Target="http://www.intelstroy.by/administrator/index.php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http://www.intelstroy.by/administrator/index.php" TargetMode="External" /><Relationship Id="rId63" Type="http://schemas.openxmlformats.org/officeDocument/2006/relationships/hyperlink" Target="http://www.intelstroy.by/administrator/index.php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hyperlink" Target="http://www.intelstroy.by/administrator/index.php" TargetMode="External" /><Relationship Id="rId67" Type="http://schemas.openxmlformats.org/officeDocument/2006/relationships/hyperlink" Target="http://www.intelstroy.by/administrator/index.php" TargetMode="External" /><Relationship Id="rId68" Type="http://schemas.openxmlformats.org/officeDocument/2006/relationships/hyperlink" Target="javascript:void(0);" TargetMode="External" /><Relationship Id="rId69" Type="http://schemas.openxmlformats.org/officeDocument/2006/relationships/hyperlink" Target="javascript:void(0);" TargetMode="External" /><Relationship Id="rId70" Type="http://schemas.openxmlformats.org/officeDocument/2006/relationships/hyperlink" Target="http://www.intelstroy.by/administrator/index.php" TargetMode="External" /><Relationship Id="rId71" Type="http://schemas.openxmlformats.org/officeDocument/2006/relationships/hyperlink" Target="http://www.intelstroy.by/administrator/index.php" TargetMode="External" /><Relationship Id="rId72" Type="http://schemas.openxmlformats.org/officeDocument/2006/relationships/hyperlink" Target="javascript:void(0);" TargetMode="External" /><Relationship Id="rId73" Type="http://schemas.openxmlformats.org/officeDocument/2006/relationships/hyperlink" Target="javascript:void(0);" TargetMode="External" /><Relationship Id="rId74" Type="http://schemas.openxmlformats.org/officeDocument/2006/relationships/hyperlink" Target="http://www.intelstroy.by/administrator/index.php" TargetMode="External" /><Relationship Id="rId75" Type="http://schemas.openxmlformats.org/officeDocument/2006/relationships/hyperlink" Target="http://www.intelstroy.by/administrator/index.php" TargetMode="External" /><Relationship Id="rId76" Type="http://schemas.openxmlformats.org/officeDocument/2006/relationships/hyperlink" Target="javascript:void(0);" TargetMode="External" /><Relationship Id="rId77" Type="http://schemas.openxmlformats.org/officeDocument/2006/relationships/hyperlink" Target="javascript:void(0);" TargetMode="External" /><Relationship Id="rId78" Type="http://schemas.openxmlformats.org/officeDocument/2006/relationships/hyperlink" Target="http://www.intelstroy.by/administrator/index.php" TargetMode="External" /><Relationship Id="rId79" Type="http://schemas.openxmlformats.org/officeDocument/2006/relationships/hyperlink" Target="http://www.intelstroy.by/administrator/index.php" TargetMode="External" /><Relationship Id="rId80" Type="http://schemas.openxmlformats.org/officeDocument/2006/relationships/hyperlink" Target="javascript:void(0);" TargetMode="External" /><Relationship Id="rId81" Type="http://schemas.openxmlformats.org/officeDocument/2006/relationships/hyperlink" Target="javascript:void(0);" TargetMode="External" /><Relationship Id="rId82" Type="http://schemas.openxmlformats.org/officeDocument/2006/relationships/hyperlink" Target="http://www.intelstroy.by/administrator/index.php" TargetMode="External" /><Relationship Id="rId83" Type="http://schemas.openxmlformats.org/officeDocument/2006/relationships/hyperlink" Target="http://www.intelstroy.by/administrator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" name="Рисунок 60" descr="Отключено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" name="Рисунок 61" descr="Опубликовано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" name="Рисунок 63" descr="Отключено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" name="Рисунок 64" descr="Опубликовано">
          <a:hlinkClick r:id="rId1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7" name="Рисунок 66" descr="Отключено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8" name="Рисунок 67" descr="Опубликовано">
          <a:hlinkClick r:id="rId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0" name="Рисунок 69" descr="Отключено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1" name="Рисунок 70" descr="Опубликовано">
          <a:hlinkClick r:id="rId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12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3" name="Рисунок 72" descr="Отключено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4" name="Рисунок 73" descr="Опубликовано">
          <a:hlinkClick r:id="rId2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15" name="Picture 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6" name="Рисунок 75" descr="Отключено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7" name="Рисунок 76" descr="Опубликовано">
          <a:hlinkClick r:id="rId2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18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19" name="Рисунок 78" descr="Отключено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0" name="Рисунок 79" descr="Опубликовано">
          <a:hlinkClick r:id="rId3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21" name="Picture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2" name="Рисунок 81" descr="Отключено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3" name="Рисунок 82" descr="Опубликовано">
          <a:hlinkClick r:id="rId3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24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5" name="Рисунок 84" descr="Отключено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6" name="Рисунок 85" descr="Опубликовано">
          <a:hlinkClick r:id="rId3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27" name="Picture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8" name="Рисунок 87" descr="Отключено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29" name="Рисунок 88" descr="Опубликовано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30" name="Picture 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1" name="Рисунок 90" descr="Отключено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2" name="Рисунок 91" descr="Опубликовано">
          <a:hlinkClick r:id="rId4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33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4" name="Рисунок 93" descr="Отключено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5" name="Рисунок 94" descr="Опубликовано">
          <a:hlinkClick r:id="rId5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36" name="Picture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7" name="Рисунок 96" descr="Отключено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38" name="Рисунок 97" descr="Опубликовано">
          <a:hlinkClick r:id="rId5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39" name="Picture 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0" name="Рисунок 99" descr="Отключено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1" name="Рисунок 100" descr="Опубликовано">
          <a:hlinkClick r:id="rId5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42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3" name="Рисунок 102" descr="Отключено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4" name="Рисунок 103" descr="Опубликовано">
          <a:hlinkClick r:id="rId6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45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6" name="Рисунок 105" descr="Отключено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7" name="Рисунок 106" descr="Опубликовано">
          <a:hlinkClick r:id="rId6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48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49" name="Рисунок 108" descr="Отключено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0" name="Рисунок 109" descr="Опубликовано">
          <a:hlinkClick r:id="rId7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51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2" name="Рисунок 111" descr="Отключено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3" name="Рисунок 112" descr="Опубликовано">
          <a:hlinkClick r:id="rId7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54" name="Picture 1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5" name="Рисунок 114" descr="Отключено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6" name="Рисунок 115" descr="Опубликовано">
          <a:hlinkClick r:id="rId7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85725</xdr:rowOff>
    </xdr:to>
    <xdr:pic>
      <xdr:nvPicPr>
        <xdr:cNvPr id="57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54125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8" name="Рисунок 117" descr="Отключено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171450</xdr:colOff>
      <xdr:row>86</xdr:row>
      <xdr:rowOff>152400</xdr:rowOff>
    </xdr:to>
    <xdr:pic>
      <xdr:nvPicPr>
        <xdr:cNvPr id="59" name="Рисунок 118" descr="Опубликовано">
          <a:hlinkClick r:id="rId8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117"/>
  <sheetViews>
    <sheetView tabSelected="1" zoomScalePageLayoutView="0" workbookViewId="0" topLeftCell="A18">
      <selection activeCell="K31" sqref="K31:L31"/>
    </sheetView>
  </sheetViews>
  <sheetFormatPr defaultColWidth="9.00390625" defaultRowHeight="12.75"/>
  <cols>
    <col min="1" max="1" width="3.875" style="0" customWidth="1"/>
    <col min="3" max="3" width="60.75390625" style="0" customWidth="1"/>
    <col min="4" max="4" width="7.375" style="0" customWidth="1"/>
    <col min="5" max="5" width="10.75390625" style="0" customWidth="1"/>
    <col min="6" max="6" width="6.375" style="0" customWidth="1"/>
    <col min="7" max="7" width="9.125" style="0" customWidth="1"/>
    <col min="8" max="8" width="10.875" style="0" customWidth="1"/>
  </cols>
  <sheetData>
    <row r="2" ht="12.75">
      <c r="D2" t="s">
        <v>11</v>
      </c>
    </row>
    <row r="3" spans="4:8" ht="12.75">
      <c r="D3" t="s">
        <v>12</v>
      </c>
      <c r="G3" t="s">
        <v>13</v>
      </c>
      <c r="H3" t="s">
        <v>14</v>
      </c>
    </row>
    <row r="5" spans="1:8" ht="12.75">
      <c r="A5">
        <v>1</v>
      </c>
      <c r="B5" t="s">
        <v>2</v>
      </c>
      <c r="D5">
        <v>2955</v>
      </c>
      <c r="E5">
        <v>46000</v>
      </c>
      <c r="G5" s="1">
        <f aca="true" t="shared" si="0" ref="G5:G15">E5-H5</f>
        <v>38333.333333333336</v>
      </c>
      <c r="H5" s="1">
        <f aca="true" t="shared" si="1" ref="H5:H15">E5*20/120</f>
        <v>7666.666666666667</v>
      </c>
    </row>
    <row r="6" spans="1:8" ht="12.75">
      <c r="A6">
        <v>2</v>
      </c>
      <c r="B6" t="s">
        <v>3</v>
      </c>
      <c r="D6">
        <v>2956</v>
      </c>
      <c r="E6">
        <v>48000</v>
      </c>
      <c r="G6" s="1">
        <f t="shared" si="0"/>
        <v>40000</v>
      </c>
      <c r="H6" s="1">
        <f t="shared" si="1"/>
        <v>8000</v>
      </c>
    </row>
    <row r="7" spans="1:8" ht="12.75">
      <c r="A7">
        <v>3</v>
      </c>
      <c r="B7" t="s">
        <v>4</v>
      </c>
      <c r="D7">
        <v>2957</v>
      </c>
      <c r="E7">
        <v>82000</v>
      </c>
      <c r="G7" s="1">
        <f t="shared" si="0"/>
        <v>68333.33333333333</v>
      </c>
      <c r="H7" s="1">
        <f t="shared" si="1"/>
        <v>13666.666666666666</v>
      </c>
    </row>
    <row r="8" spans="1:8" ht="12.75">
      <c r="A8">
        <v>4</v>
      </c>
      <c r="B8" t="s">
        <v>5</v>
      </c>
      <c r="D8">
        <v>2958</v>
      </c>
      <c r="E8">
        <v>38000</v>
      </c>
      <c r="G8" s="1">
        <f t="shared" si="0"/>
        <v>31666.666666666668</v>
      </c>
      <c r="H8" s="1">
        <f t="shared" si="1"/>
        <v>6333.333333333333</v>
      </c>
    </row>
    <row r="9" spans="1:8" ht="12.75">
      <c r="A9">
        <v>5</v>
      </c>
      <c r="B9" t="s">
        <v>6</v>
      </c>
      <c r="D9">
        <v>2959</v>
      </c>
      <c r="E9">
        <v>56000</v>
      </c>
      <c r="G9" s="1">
        <f t="shared" si="0"/>
        <v>46666.666666666664</v>
      </c>
      <c r="H9" s="1">
        <f t="shared" si="1"/>
        <v>9333.333333333334</v>
      </c>
    </row>
    <row r="10" spans="1:8" ht="12.75">
      <c r="A10">
        <v>6</v>
      </c>
      <c r="B10" t="s">
        <v>7</v>
      </c>
      <c r="D10">
        <v>2960</v>
      </c>
      <c r="E10">
        <v>36000</v>
      </c>
      <c r="G10" s="1">
        <f t="shared" si="0"/>
        <v>30000</v>
      </c>
      <c r="H10" s="1">
        <f t="shared" si="1"/>
        <v>6000</v>
      </c>
    </row>
    <row r="11" spans="1:8" ht="12.75">
      <c r="A11">
        <v>7</v>
      </c>
      <c r="B11" t="s">
        <v>8</v>
      </c>
      <c r="D11">
        <v>2961</v>
      </c>
      <c r="E11">
        <v>36000</v>
      </c>
      <c r="G11" s="1">
        <f t="shared" si="0"/>
        <v>30000</v>
      </c>
      <c r="H11" s="1">
        <f t="shared" si="1"/>
        <v>6000</v>
      </c>
    </row>
    <row r="12" spans="1:8" ht="12.75">
      <c r="A12">
        <v>8</v>
      </c>
      <c r="B12" t="s">
        <v>9</v>
      </c>
      <c r="D12">
        <v>2962</v>
      </c>
      <c r="E12">
        <v>49000</v>
      </c>
      <c r="G12" s="1">
        <f t="shared" si="0"/>
        <v>40833.333333333336</v>
      </c>
      <c r="H12" s="1">
        <f t="shared" si="1"/>
        <v>8166.666666666667</v>
      </c>
    </row>
    <row r="13" spans="1:8" ht="12.75">
      <c r="A13">
        <v>9</v>
      </c>
      <c r="B13" t="s">
        <v>10</v>
      </c>
      <c r="D13">
        <v>2963</v>
      </c>
      <c r="E13">
        <v>48000</v>
      </c>
      <c r="G13" s="1">
        <f t="shared" si="0"/>
        <v>40000</v>
      </c>
      <c r="H13" s="1">
        <f t="shared" si="1"/>
        <v>8000</v>
      </c>
    </row>
    <row r="14" spans="1:8" ht="12.75">
      <c r="A14">
        <v>10</v>
      </c>
      <c r="B14" t="s">
        <v>0</v>
      </c>
      <c r="D14">
        <v>2964</v>
      </c>
      <c r="E14">
        <v>30000</v>
      </c>
      <c r="G14" s="1">
        <f t="shared" si="0"/>
        <v>25000</v>
      </c>
      <c r="H14" s="1">
        <f t="shared" si="1"/>
        <v>5000</v>
      </c>
    </row>
    <row r="15" spans="1:8" ht="12.75">
      <c r="A15">
        <v>11</v>
      </c>
      <c r="B15" t="s">
        <v>1</v>
      </c>
      <c r="D15">
        <v>2965</v>
      </c>
      <c r="E15">
        <v>35000</v>
      </c>
      <c r="G15" s="1">
        <f t="shared" si="0"/>
        <v>29166.666666666668</v>
      </c>
      <c r="H15" s="1">
        <f t="shared" si="1"/>
        <v>5833.333333333333</v>
      </c>
    </row>
    <row r="19" ht="12.75">
      <c r="C19" s="2" t="s">
        <v>16</v>
      </c>
    </row>
    <row r="20" ht="12.75">
      <c r="C20" s="2" t="s">
        <v>17</v>
      </c>
    </row>
    <row r="21" ht="12.75">
      <c r="C21" s="2" t="s">
        <v>18</v>
      </c>
    </row>
    <row r="22" ht="13.5" thickBot="1"/>
    <row r="23" spans="1:8" ht="12.75">
      <c r="A23" s="17" t="s">
        <v>41</v>
      </c>
      <c r="B23" s="19" t="s">
        <v>23</v>
      </c>
      <c r="C23" s="20"/>
      <c r="D23" s="17" t="s">
        <v>15</v>
      </c>
      <c r="E23" s="17" t="s">
        <v>13</v>
      </c>
      <c r="F23" s="17" t="s">
        <v>20</v>
      </c>
      <c r="G23" s="17" t="s">
        <v>21</v>
      </c>
      <c r="H23" s="17" t="s">
        <v>22</v>
      </c>
    </row>
    <row r="24" spans="1:8" ht="13.5" thickBot="1">
      <c r="A24" s="18"/>
      <c r="B24" s="21"/>
      <c r="C24" s="22"/>
      <c r="D24" s="18"/>
      <c r="E24" s="18"/>
      <c r="F24" s="18"/>
      <c r="G24" s="18"/>
      <c r="H24" s="18"/>
    </row>
    <row r="25" spans="1:8" ht="12.75">
      <c r="A25" s="3">
        <v>1</v>
      </c>
      <c r="B25" s="3" t="s">
        <v>2</v>
      </c>
      <c r="C25" s="3"/>
      <c r="D25" s="3"/>
      <c r="E25" s="13">
        <v>38333</v>
      </c>
      <c r="F25" s="6">
        <v>0.2</v>
      </c>
      <c r="G25" s="13">
        <v>7667</v>
      </c>
      <c r="H25" s="13">
        <v>46000</v>
      </c>
    </row>
    <row r="26" spans="1:8" ht="12.75">
      <c r="A26" s="5">
        <v>2</v>
      </c>
      <c r="B26" s="5" t="s">
        <v>3</v>
      </c>
      <c r="C26" s="5"/>
      <c r="D26" s="5"/>
      <c r="E26" s="9">
        <v>40000</v>
      </c>
      <c r="F26" s="7">
        <v>0.2</v>
      </c>
      <c r="G26" s="9">
        <v>8000</v>
      </c>
      <c r="H26" s="9">
        <v>48000</v>
      </c>
    </row>
    <row r="27" spans="1:8" ht="12.75">
      <c r="A27" s="5">
        <v>3</v>
      </c>
      <c r="B27" s="5" t="s">
        <v>4</v>
      </c>
      <c r="C27" s="5"/>
      <c r="D27" s="5"/>
      <c r="E27" s="9">
        <v>68333</v>
      </c>
      <c r="F27" s="7">
        <v>0.2</v>
      </c>
      <c r="G27" s="9">
        <v>13667</v>
      </c>
      <c r="H27" s="9">
        <v>82000</v>
      </c>
    </row>
    <row r="28" spans="1:8" ht="12.75">
      <c r="A28" s="5">
        <v>4</v>
      </c>
      <c r="B28" s="5" t="s">
        <v>5</v>
      </c>
      <c r="C28" s="5"/>
      <c r="D28" s="5"/>
      <c r="E28" s="9">
        <v>31667</v>
      </c>
      <c r="F28" s="7">
        <v>0.2</v>
      </c>
      <c r="G28" s="9">
        <v>6333</v>
      </c>
      <c r="H28" s="9">
        <v>38000</v>
      </c>
    </row>
    <row r="29" spans="1:8" ht="12.75">
      <c r="A29" s="5">
        <v>5</v>
      </c>
      <c r="B29" s="5" t="s">
        <v>6</v>
      </c>
      <c r="C29" s="5"/>
      <c r="D29" s="5"/>
      <c r="E29" s="9">
        <v>46667</v>
      </c>
      <c r="F29" s="7">
        <v>0.2</v>
      </c>
      <c r="G29" s="9">
        <v>9333</v>
      </c>
      <c r="H29" s="9">
        <v>56000</v>
      </c>
    </row>
    <row r="30" spans="1:8" ht="12.75">
      <c r="A30" s="5">
        <v>6</v>
      </c>
      <c r="B30" s="5" t="s">
        <v>7</v>
      </c>
      <c r="C30" s="5"/>
      <c r="D30" s="5"/>
      <c r="E30" s="9">
        <v>30000</v>
      </c>
      <c r="F30" s="7">
        <v>0.2</v>
      </c>
      <c r="G30" s="9">
        <v>6000</v>
      </c>
      <c r="H30" s="9">
        <v>36000</v>
      </c>
    </row>
    <row r="31" spans="1:8" ht="12.75">
      <c r="A31" s="5">
        <v>7</v>
      </c>
      <c r="B31" s="5" t="s">
        <v>8</v>
      </c>
      <c r="C31" s="5"/>
      <c r="D31" s="5"/>
      <c r="E31" s="9">
        <v>30000</v>
      </c>
      <c r="F31" s="7">
        <v>0.2</v>
      </c>
      <c r="G31" s="9">
        <v>6000</v>
      </c>
      <c r="H31" s="9">
        <v>36000</v>
      </c>
    </row>
    <row r="32" spans="1:8" ht="12.75">
      <c r="A32" s="5">
        <v>8</v>
      </c>
      <c r="B32" s="5" t="s">
        <v>9</v>
      </c>
      <c r="C32" s="5"/>
      <c r="D32" s="5"/>
      <c r="E32" s="9">
        <v>40833</v>
      </c>
      <c r="F32" s="7">
        <v>0.2</v>
      </c>
      <c r="G32" s="9">
        <v>8167</v>
      </c>
      <c r="H32" s="9">
        <v>49000</v>
      </c>
    </row>
    <row r="33" spans="1:8" ht="12.75">
      <c r="A33" s="5">
        <v>9</v>
      </c>
      <c r="B33" s="5" t="s">
        <v>10</v>
      </c>
      <c r="C33" s="5"/>
      <c r="D33" s="5"/>
      <c r="E33" s="9">
        <v>40000</v>
      </c>
      <c r="F33" s="7">
        <v>0.2</v>
      </c>
      <c r="G33" s="9">
        <v>8000</v>
      </c>
      <c r="H33" s="9">
        <v>48000</v>
      </c>
    </row>
    <row r="34" spans="1:8" ht="12.75">
      <c r="A34" s="5">
        <v>10</v>
      </c>
      <c r="B34" s="5" t="s">
        <v>0</v>
      </c>
      <c r="C34" s="5"/>
      <c r="D34" s="5"/>
      <c r="E34" s="9">
        <v>25000</v>
      </c>
      <c r="F34" s="7">
        <v>0.2</v>
      </c>
      <c r="G34" s="9">
        <v>5000</v>
      </c>
      <c r="H34" s="9">
        <v>30000</v>
      </c>
    </row>
    <row r="35" spans="1:8" ht="12.75">
      <c r="A35" s="5">
        <v>11</v>
      </c>
      <c r="B35" s="5" t="s">
        <v>1</v>
      </c>
      <c r="C35" s="5"/>
      <c r="D35" s="5"/>
      <c r="E35" s="9">
        <v>29167</v>
      </c>
      <c r="F35" s="7">
        <v>0.2</v>
      </c>
      <c r="G35" s="9">
        <v>5833</v>
      </c>
      <c r="H35" s="9">
        <v>35000</v>
      </c>
    </row>
    <row r="36" spans="1:8" ht="12.75">
      <c r="A36" s="5">
        <f>A35+1</f>
        <v>12</v>
      </c>
      <c r="B36" s="16" t="s">
        <v>24</v>
      </c>
      <c r="C36" s="16"/>
      <c r="D36" s="5"/>
      <c r="E36" s="14">
        <v>43750</v>
      </c>
      <c r="F36" s="7">
        <v>0.2</v>
      </c>
      <c r="G36" s="14">
        <v>8750</v>
      </c>
      <c r="H36" s="9">
        <v>52500</v>
      </c>
    </row>
    <row r="37" spans="1:8" ht="12.75">
      <c r="A37" s="5">
        <f aca="true" t="shared" si="2" ref="A37:A52">A36+1</f>
        <v>13</v>
      </c>
      <c r="B37" s="16" t="s">
        <v>25</v>
      </c>
      <c r="C37" s="16"/>
      <c r="D37" s="5"/>
      <c r="E37" s="14">
        <v>43750</v>
      </c>
      <c r="F37" s="7">
        <v>0.2</v>
      </c>
      <c r="G37" s="14">
        <v>8750</v>
      </c>
      <c r="H37" s="9">
        <v>52500</v>
      </c>
    </row>
    <row r="38" spans="1:8" ht="12.75">
      <c r="A38" s="5">
        <f t="shared" si="2"/>
        <v>14</v>
      </c>
      <c r="B38" s="16" t="s">
        <v>26</v>
      </c>
      <c r="C38" s="16"/>
      <c r="D38" s="5"/>
      <c r="E38" s="14">
        <v>43750</v>
      </c>
      <c r="F38" s="7">
        <v>0.2</v>
      </c>
      <c r="G38" s="14">
        <v>8750</v>
      </c>
      <c r="H38" s="9">
        <v>52500</v>
      </c>
    </row>
    <row r="39" spans="1:8" ht="12.75">
      <c r="A39" s="5">
        <f t="shared" si="2"/>
        <v>15</v>
      </c>
      <c r="B39" s="16" t="s">
        <v>27</v>
      </c>
      <c r="C39" s="16"/>
      <c r="D39" s="5"/>
      <c r="E39" s="14">
        <v>43750</v>
      </c>
      <c r="F39" s="7">
        <v>0.2</v>
      </c>
      <c r="G39" s="14">
        <v>8750</v>
      </c>
      <c r="H39" s="9">
        <v>52500</v>
      </c>
    </row>
    <row r="40" spans="1:8" ht="12.75">
      <c r="A40" s="5">
        <f t="shared" si="2"/>
        <v>16</v>
      </c>
      <c r="B40" s="16" t="s">
        <v>28</v>
      </c>
      <c r="C40" s="16"/>
      <c r="D40" s="5"/>
      <c r="E40" s="14">
        <v>43750</v>
      </c>
      <c r="F40" s="7">
        <v>0.2</v>
      </c>
      <c r="G40" s="14">
        <v>8750</v>
      </c>
      <c r="H40" s="9">
        <v>52500</v>
      </c>
    </row>
    <row r="41" spans="1:8" ht="12.75">
      <c r="A41" s="5">
        <f t="shared" si="2"/>
        <v>17</v>
      </c>
      <c r="B41" s="16" t="s">
        <v>29</v>
      </c>
      <c r="C41" s="16"/>
      <c r="D41" s="5"/>
      <c r="E41" s="14">
        <v>43750</v>
      </c>
      <c r="F41" s="7">
        <v>0.2</v>
      </c>
      <c r="G41" s="14">
        <v>8750</v>
      </c>
      <c r="H41" s="9">
        <v>52500</v>
      </c>
    </row>
    <row r="42" spans="1:8" ht="12.75">
      <c r="A42" s="5">
        <f t="shared" si="2"/>
        <v>18</v>
      </c>
      <c r="B42" s="16" t="s">
        <v>30</v>
      </c>
      <c r="C42" s="16"/>
      <c r="D42" s="5"/>
      <c r="E42" s="14">
        <v>67916.66666666667</v>
      </c>
      <c r="F42" s="7">
        <v>0.2</v>
      </c>
      <c r="G42" s="14">
        <v>13583.333333333334</v>
      </c>
      <c r="H42" s="9">
        <v>81500</v>
      </c>
    </row>
    <row r="43" spans="1:8" ht="12.75">
      <c r="A43" s="5">
        <f t="shared" si="2"/>
        <v>19</v>
      </c>
      <c r="B43" s="16" t="s">
        <v>31</v>
      </c>
      <c r="C43" s="16"/>
      <c r="D43" s="5"/>
      <c r="E43" s="14">
        <v>42916.666666666664</v>
      </c>
      <c r="F43" s="7">
        <v>0.2</v>
      </c>
      <c r="G43" s="14">
        <v>8583.333333333334</v>
      </c>
      <c r="H43" s="9">
        <v>51500</v>
      </c>
    </row>
    <row r="44" spans="1:8" ht="12.75">
      <c r="A44" s="5">
        <f t="shared" si="2"/>
        <v>20</v>
      </c>
      <c r="B44" s="16" t="s">
        <v>32</v>
      </c>
      <c r="C44" s="16"/>
      <c r="D44" s="5"/>
      <c r="E44" s="14">
        <v>47083.333333333336</v>
      </c>
      <c r="F44" s="7">
        <v>0.2</v>
      </c>
      <c r="G44" s="14">
        <v>9416.666666666666</v>
      </c>
      <c r="H44" s="9">
        <v>56500</v>
      </c>
    </row>
    <row r="45" spans="1:8" ht="12.75">
      <c r="A45" s="5">
        <f t="shared" si="2"/>
        <v>21</v>
      </c>
      <c r="B45" s="16" t="s">
        <v>33</v>
      </c>
      <c r="C45" s="16"/>
      <c r="D45" s="5"/>
      <c r="E45" s="14">
        <v>67500</v>
      </c>
      <c r="F45" s="7">
        <v>0.2</v>
      </c>
      <c r="G45" s="14">
        <v>13500</v>
      </c>
      <c r="H45" s="9">
        <v>81000</v>
      </c>
    </row>
    <row r="46" spans="1:8" ht="12.75">
      <c r="A46" s="5">
        <f t="shared" si="2"/>
        <v>22</v>
      </c>
      <c r="B46" s="16" t="s">
        <v>34</v>
      </c>
      <c r="C46" s="16"/>
      <c r="D46" s="5"/>
      <c r="E46" s="14">
        <v>33833.333333333336</v>
      </c>
      <c r="F46" s="7">
        <v>0.2</v>
      </c>
      <c r="G46" s="14">
        <v>6766.666666666667</v>
      </c>
      <c r="H46" s="9">
        <v>40600</v>
      </c>
    </row>
    <row r="47" spans="1:8" ht="12.75">
      <c r="A47" s="5">
        <f t="shared" si="2"/>
        <v>23</v>
      </c>
      <c r="B47" s="16" t="s">
        <v>35</v>
      </c>
      <c r="C47" s="16"/>
      <c r="D47" s="5"/>
      <c r="E47" s="14">
        <v>63000</v>
      </c>
      <c r="F47" s="7">
        <v>0.2</v>
      </c>
      <c r="G47" s="14">
        <v>12600</v>
      </c>
      <c r="H47" s="9">
        <v>75600</v>
      </c>
    </row>
    <row r="48" spans="1:8" ht="12.75">
      <c r="A48" s="5">
        <f t="shared" si="2"/>
        <v>24</v>
      </c>
      <c r="B48" s="16" t="s">
        <v>36</v>
      </c>
      <c r="C48" s="16"/>
      <c r="D48" s="5"/>
      <c r="E48" s="14">
        <v>42916.666666666664</v>
      </c>
      <c r="F48" s="7">
        <v>0.2</v>
      </c>
      <c r="G48" s="14">
        <v>8583.333333333334</v>
      </c>
      <c r="H48" s="9">
        <v>51500</v>
      </c>
    </row>
    <row r="49" spans="1:8" ht="12.75">
      <c r="A49" s="5">
        <f t="shared" si="2"/>
        <v>25</v>
      </c>
      <c r="B49" s="16" t="s">
        <v>37</v>
      </c>
      <c r="C49" s="16"/>
      <c r="D49" s="5"/>
      <c r="E49" s="14">
        <v>42916.666666666664</v>
      </c>
      <c r="F49" s="7">
        <v>0.2</v>
      </c>
      <c r="G49" s="14">
        <v>8583.333333333334</v>
      </c>
      <c r="H49" s="9">
        <v>51500</v>
      </c>
    </row>
    <row r="50" spans="1:8" ht="12.75">
      <c r="A50" s="5">
        <f t="shared" si="2"/>
        <v>26</v>
      </c>
      <c r="B50" s="16" t="s">
        <v>38</v>
      </c>
      <c r="C50" s="16"/>
      <c r="D50" s="5"/>
      <c r="E50" s="14">
        <v>27916.666666666668</v>
      </c>
      <c r="F50" s="7">
        <v>0.2</v>
      </c>
      <c r="G50" s="14">
        <v>5583.333333333333</v>
      </c>
      <c r="H50" s="9">
        <v>33500</v>
      </c>
    </row>
    <row r="51" spans="1:8" ht="12.75">
      <c r="A51" s="5">
        <f t="shared" si="2"/>
        <v>27</v>
      </c>
      <c r="B51" s="16" t="s">
        <v>39</v>
      </c>
      <c r="C51" s="16"/>
      <c r="D51" s="5"/>
      <c r="E51" s="14">
        <v>27916.666666666668</v>
      </c>
      <c r="F51" s="7">
        <v>0.2</v>
      </c>
      <c r="G51" s="14">
        <v>5583.333333333333</v>
      </c>
      <c r="H51" s="9">
        <v>33500</v>
      </c>
    </row>
    <row r="52" spans="1:8" ht="13.5" thickBot="1">
      <c r="A52" s="4">
        <f t="shared" si="2"/>
        <v>28</v>
      </c>
      <c r="B52" s="23" t="s">
        <v>40</v>
      </c>
      <c r="C52" s="23"/>
      <c r="D52" s="4"/>
      <c r="E52" s="15">
        <v>33333.333333333336</v>
      </c>
      <c r="F52" s="8">
        <v>0.2</v>
      </c>
      <c r="G52" s="15">
        <v>6666.666666666667</v>
      </c>
      <c r="H52" s="10">
        <v>40000</v>
      </c>
    </row>
    <row r="99" ht="12.75">
      <c r="C99" t="s">
        <v>19</v>
      </c>
    </row>
    <row r="100" ht="13.5" thickBot="1"/>
    <row r="101" ht="13.5" thickBot="1">
      <c r="D101" s="11"/>
    </row>
    <row r="102" ht="13.5" thickBot="1">
      <c r="D102" s="12"/>
    </row>
    <row r="103" ht="13.5" thickBot="1">
      <c r="D103" s="11"/>
    </row>
    <row r="104" ht="13.5" thickBot="1">
      <c r="D104" s="12"/>
    </row>
    <row r="105" ht="13.5" thickBot="1">
      <c r="D105" s="11"/>
    </row>
    <row r="106" ht="13.5" thickBot="1">
      <c r="D106" s="12"/>
    </row>
    <row r="107" ht="13.5" thickBot="1">
      <c r="D107" s="11"/>
    </row>
    <row r="108" ht="13.5" thickBot="1">
      <c r="D108" s="12"/>
    </row>
    <row r="109" ht="13.5" thickBot="1">
      <c r="D109" s="11"/>
    </row>
    <row r="110" ht="13.5" thickBot="1">
      <c r="D110" s="12"/>
    </row>
    <row r="111" ht="13.5" thickBot="1">
      <c r="D111" s="12"/>
    </row>
    <row r="112" ht="13.5" thickBot="1">
      <c r="D112" s="11"/>
    </row>
    <row r="113" ht="13.5" thickBot="1">
      <c r="D113" s="12"/>
    </row>
    <row r="114" ht="13.5" thickBot="1">
      <c r="D114" s="11"/>
    </row>
    <row r="115" ht="13.5" thickBot="1">
      <c r="D115" s="12"/>
    </row>
    <row r="116" ht="13.5" thickBot="1">
      <c r="D116" s="12"/>
    </row>
    <row r="117" ht="13.5" thickBot="1">
      <c r="D117" s="12"/>
    </row>
  </sheetData>
  <sheetProtection/>
  <mergeCells count="24">
    <mergeCell ref="B52:C52"/>
    <mergeCell ref="B46:C46"/>
    <mergeCell ref="B47:C47"/>
    <mergeCell ref="B48:C48"/>
    <mergeCell ref="B49:C49"/>
    <mergeCell ref="B50:C50"/>
    <mergeCell ref="H23:H24"/>
    <mergeCell ref="B23:C24"/>
    <mergeCell ref="F23:F24"/>
    <mergeCell ref="G23:G24"/>
    <mergeCell ref="B39:C39"/>
    <mergeCell ref="B51:C51"/>
    <mergeCell ref="E23:E24"/>
    <mergeCell ref="B41:C41"/>
    <mergeCell ref="B42:C42"/>
    <mergeCell ref="B43:C43"/>
    <mergeCell ref="B44:C44"/>
    <mergeCell ref="B45:C45"/>
    <mergeCell ref="B40:C40"/>
    <mergeCell ref="A23:A24"/>
    <mergeCell ref="B36:C36"/>
    <mergeCell ref="B37:C37"/>
    <mergeCell ref="B38:C38"/>
    <mergeCell ref="D23:D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ИнтелСтрой</dc:creator>
  <cp:keywords/>
  <dc:description/>
  <cp:lastModifiedBy>Pavlovec</cp:lastModifiedBy>
  <cp:lastPrinted>2015-09-15T14:14:49Z</cp:lastPrinted>
  <dcterms:created xsi:type="dcterms:W3CDTF">2015-09-14T10:52:23Z</dcterms:created>
  <dcterms:modified xsi:type="dcterms:W3CDTF">2015-09-16T16:39:58Z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